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'REESTR_ORG'!$A$2:$E$219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'REESTR_ORG'!$T$225:$T$284</definedName>
    <definedName name="post_without_enes_name">'REESTR_ORG'!$X$225:$X$283</definedName>
    <definedName name="potr_name">'REESTR_ORG'!$AN$225</definedName>
    <definedName name="POWER_DISBALANCE">'46 - передача'!$G$106:$J$106</definedName>
    <definedName name="POWER_TOTAL_DISBALANCE">'46 - передача'!$F$106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'REESTR_ORG'!$H$225:$H$251</definedName>
    <definedName name="sbwt_name_o">'REESTR_ORG'!$AV$225:$AV$252</definedName>
    <definedName name="sbwt_name_oep">'REESTR_ORG'!$AZ$225:$AZ$252</definedName>
    <definedName name="sbwt_name_p">'REESTR_ORG'!$P$225:$P$252</definedName>
    <definedName name="sbwt_post_name">'REESTR_ORG'!$AR$225:$AR$310</definedName>
    <definedName name="title_post_name">'REESTR_ORG'!$AB$225:$AD$284</definedName>
    <definedName name="title_post_without_enes_name">'REESTR_ORG'!$AF$225:$AH$283</definedName>
    <definedName name="title_sbwt_name">'REESTR_ORG'!$L$225:$N$251</definedName>
    <definedName name="title_tso_name">'REESTR_ORG'!$D$225:$F$355</definedName>
    <definedName name="tso_name">'REESTR_ORG'!$A$225:$A$355</definedName>
    <definedName name="tso_name_p">'REESTR_ORG'!$AJ$225:$AJ$415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<sst xmlns="http://schemas.openxmlformats.org/spreadsheetml/2006/main" count="4306" uniqueCount="785">
  <si>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</si>
  <si>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</si>
  <si>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</si>
  <si>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</si>
  <si>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</si>
  <si>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</si>
  <si>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</si>
  <si>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</si>
  <si>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</si>
  <si>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</si>
  <si>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</si>
  <si>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</si>
  <si>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</si>
  <si>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</si>
  <si>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</si>
  <si>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</si>
  <si>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</si>
  <si>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</si>
  <si>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</si>
  <si>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</si>
  <si>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</si>
  <si>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</si>
  <si>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</si>
  <si>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</si>
  <si>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</si>
  <si>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</si>
  <si>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</si>
  <si>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</si>
  <si>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</si>
  <si>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</si>
  <si>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</si>
  <si>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</si>
  <si>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</si>
  <si>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</si>
  <si>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</si>
  <si>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</si>
  <si>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</si>
  <si>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</si>
  <si>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</si>
  <si>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</si>
  <si>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</si>
  <si>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</si>
  <si>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</si>
  <si>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</si>
  <si>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</si>
  <si>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</si>
  <si>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</si>
  <si>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</si>
  <si>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</si>
  <si>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</si>
  <si>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</si>
  <si>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</si>
  <si>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</si>
  <si>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</si>
  <si>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</si>
  <si>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</si>
  <si>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</si>
  <si>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</si>
  <si>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</si>
  <si>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</si>
  <si>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</si>
  <si>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</si>
  <si>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</si>
  <si>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</si>
  <si>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</si>
  <si>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</si>
  <si>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</si>
  <si>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</si>
  <si>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</si>
  <si>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</si>
  <si>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</si>
  <si>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</si>
  <si>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</si>
  <si>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</si>
  <si>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</si>
  <si>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</si>
  <si>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</si>
  <si>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</si>
  <si>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</si>
  <si>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</si>
  <si>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</si>
  <si>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</si>
  <si>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</si>
  <si>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</si>
  <si>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</si>
  <si>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</si>
  <si>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</si>
  <si>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</si>
  <si>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</si>
  <si>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</si>
  <si>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</si>
  <si>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</si>
  <si>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</si>
  <si>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</si>
  <si>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</si>
  <si>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</si>
  <si>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</si>
  <si>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</si>
  <si>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</si>
  <si>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</si>
  <si>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</si>
  <si>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</si>
  <si>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</si>
  <si>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</si>
  <si>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</si>
  <si>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</si>
  <si>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</si>
  <si>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</si>
  <si>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</si>
  <si>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</si>
  <si>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</si>
  <si>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</si>
  <si>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</si>
  <si>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</si>
  <si>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</si>
  <si>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</si>
  <si>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</si>
  <si>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</si>
  <si>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</si>
  <si>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</si>
  <si>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</si>
  <si>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</si>
  <si>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</si>
  <si>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</si>
  <si>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</si>
  <si>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</si>
  <si>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</si>
  <si>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</si>
  <si>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</si>
  <si>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</si>
  <si>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</si>
  <si>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</si>
  <si>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</si>
  <si>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</si>
  <si>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</si>
  <si>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</si>
  <si>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</si>
  <si>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</si>
  <si>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</si>
  <si>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</si>
  <si>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</si>
  <si>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</si>
  <si>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</si>
  <si>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</si>
  <si>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</si>
  <si>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</si>
  <si>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</si>
  <si>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</si>
  <si>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</si>
  <si>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</si>
  <si>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</si>
  <si>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</si>
  <si>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</si>
  <si>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</si>
  <si>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</si>
  <si>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</si>
  <si>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</si>
  <si>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</si>
  <si>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</si>
  <si>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</si>
  <si>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</si>
  <si>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</si>
  <si>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</si>
  <si>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</si>
  <si>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</si>
  <si>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</si>
  <si>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</si>
  <si>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</si>
  <si>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</si>
  <si>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</si>
  <si>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</si>
  <si>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</si>
  <si>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</si>
  <si>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</si>
  <si>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</si>
  <si>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</si>
  <si>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</si>
  <si>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</si>
  <si>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</si>
  <si>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</si>
  <si>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</si>
  <si>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</si>
  <si>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</si>
  <si>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</si>
  <si>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</si>
  <si>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</si>
  <si>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</si>
  <si>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</si>
  <si>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</si>
  <si>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</si>
  <si>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</si>
  <si>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</si>
  <si>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</si>
  <si>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</si>
  <si>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</si>
  <si>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</si>
  <si>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</si>
  <si>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</si>
  <si>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</si>
  <si>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</si>
  <si>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</si>
  <si>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</si>
  <si>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</si>
  <si>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</si>
  <si>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</si>
  <si>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</si>
  <si>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</si>
  <si>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</si>
  <si>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</si>
  <si>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</si>
  <si>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</si>
  <si>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</si>
  <si>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</si>
  <si>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</si>
  <si>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</si>
  <si>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</si>
  <si>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</si>
  <si>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</si>
  <si>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</si>
  <si>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</si>
  <si>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</si>
  <si>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</si>
  <si>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</si>
  <si>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</si>
  <si>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</si>
  <si>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</si>
  <si>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</si>
  <si>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</si>
  <si>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</si>
  <si>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</si>
  <si>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</si>
  <si>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</si>
  <si>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</si>
  <si>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</si>
  <si>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</si>
  <si>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</si>
  <si>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</si>
  <si>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</si>
  <si>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</si>
  <si>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</si>
  <si>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</si>
  <si>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</si>
  <si>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</si>
  <si>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</si>
  <si>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</si>
  <si>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</si>
  <si>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</si>
  <si>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</si>
  <si>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</si>
  <si>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</si>
  <si>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</si>
  <si>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</si>
  <si>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</si>
  <si>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</si>
  <si>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</si>
  <si>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</si>
  <si>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</si>
  <si>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</si>
  <si>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</si>
  <si>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</si>
  <si>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</si>
  <si>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</si>
  <si>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</si>
  <si>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</si>
  <si>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</si>
  <si>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</si>
  <si>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</si>
  <si>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</si>
  <si>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</si>
  <si>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</si>
  <si>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</si>
  <si>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</si>
  <si>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</si>
  <si>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</si>
  <si>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</si>
  <si>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</si>
  <si>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</si>
  <si>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</si>
  <si>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</si>
  <si>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</si>
  <si>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</si>
  <si>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</si>
  <si>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</si>
  <si>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</si>
  <si>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</si>
  <si>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</si>
  <si>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</si>
  <si>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</si>
  <si>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</si>
  <si>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</si>
  <si>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</si>
  <si>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</si>
  <si>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</si>
  <si>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</si>
  <si>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</si>
  <si>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</si>
  <si>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</si>
  <si>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</si>
  <si>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</si>
  <si>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</si>
  <si>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</si>
  <si>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</si>
  <si>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</si>
  <si>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</si>
  <si>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</si>
  <si>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</si>
  <si>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</si>
  <si>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</si>
  <si>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</si>
  <si>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</si>
  <si>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</si>
  <si>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</si>
  <si>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</si>
  <si>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</si>
  <si>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</si>
  <si>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</si>
  <si>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</si>
  <si>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</si>
  <si>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</si>
  <si>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</si>
  <si>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</si>
  <si>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</si>
  <si>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</si>
  <si>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</si>
  <si>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</si>
  <si>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</si>
  <si>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</si>
  <si>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</si>
  <si>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</si>
  <si>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</si>
  <si>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</si>
  <si>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</si>
  <si>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</si>
  <si>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</si>
  <si>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</si>
  <si>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</si>
  <si>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</si>
  <si>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</si>
  <si>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</si>
  <si>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</si>
  <si>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</si>
  <si>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</si>
  <si>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</si>
  <si>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</si>
  <si>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</si>
  <si>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</si>
  <si>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</si>
  <si>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</si>
  <si>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</si>
  <si>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</si>
  <si>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</si>
  <si>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</si>
  <si>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</si>
  <si>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</si>
  <si>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</si>
  <si>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</si>
  <si>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</si>
  <si>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</si>
  <si>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</si>
  <si>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</si>
  <si>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</si>
  <si>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</si>
  <si>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</si>
  <si>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</si>
  <si>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</si>
  <si>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</si>
  <si>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</si>
  <si>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</si>
  <si>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</si>
  <si>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</si>
  <si>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</si>
  <si>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</si>
  <si>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</si>
  <si>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</si>
  <si>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</si>
  <si>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</si>
  <si>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</si>
  <si>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</si>
  <si>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</si>
  <si>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</si>
  <si>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</si>
  <si>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</si>
  <si>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</si>
  <si>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</si>
  <si>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</si>
  <si>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</si>
  <si>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</si>
  <si>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</si>
  <si>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</si>
  <si>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</si>
  <si>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</si>
  <si>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</si>
  <si>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</si>
  <si>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</si>
  <si>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</si>
  <si>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</si>
  <si>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</si>
  <si>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</si>
  <si>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</si>
  <si>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</si>
  <si>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</si>
  <si>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</si>
  <si>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</si>
  <si>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</si>
  <si>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</si>
  <si>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</si>
  <si>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</si>
  <si>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</si>
  <si>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</si>
  <si>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</si>
  <si>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</si>
  <si>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</si>
  <si>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</si>
  <si>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</si>
  <si>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</si>
  <si>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</si>
  <si>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</si>
  <si>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</si>
  <si>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</si>
  <si>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</si>
  <si>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</si>
  <si>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</si>
  <si>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</si>
  <si>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</si>
  <si>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</si>
  <si>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</si>
  <si>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</si>
  <si>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</si>
  <si>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</si>
  <si>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</si>
  <si>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</si>
  <si>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</si>
  <si>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</si>
  <si>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</si>
  <si>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</si>
  <si>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</si>
  <si>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</si>
  <si>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</si>
  <si>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</si>
  <si>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</si>
  <si>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</si>
  <si>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</si>
  <si>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</si>
  <si>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</si>
  <si>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</si>
  <si>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</si>
  <si>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</si>
  <si>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</si>
  <si>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</si>
  <si>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</si>
  <si>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</si>
  <si>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</si>
  <si>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</si>
  <si>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</si>
  <si>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</si>
  <si>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</si>
  <si>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</si>
  <si>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</si>
  <si>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</si>
  <si>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</si>
  <si>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</si>
  <si>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</si>
  <si>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</si>
  <si>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</si>
  <si>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</si>
  <si>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</si>
  <si>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</si>
  <si>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</si>
  <si>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</si>
  <si>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</si>
  <si>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</si>
  <si>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</si>
  <si>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</si>
  <si>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</si>
  <si>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</si>
  <si>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</si>
  <si>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</si>
  <si>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</si>
  <si>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</si>
  <si>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</si>
  <si>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</si>
  <si>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</si>
  <si>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</si>
  <si>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</si>
  <si>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</si>
  <si>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</si>
  <si>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</si>
  <si>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</si>
  <si>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</si>
  <si>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</si>
  <si>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</si>
  <si>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</si>
  <si>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</si>
  <si>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</si>
  <si>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</si>
  <si>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</si>
  <si>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</si>
  <si>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</si>
  <si>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</si>
  <si>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</si>
  <si>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</si>
  <si>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</si>
  <si>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</si>
  <si>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</si>
  <si>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</si>
  <si>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</si>
  <si>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</si>
  <si>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</si>
  <si>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</si>
  <si>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</si>
  <si>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</si>
  <si>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</si>
  <si>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</si>
  <si>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</si>
  <si>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</si>
  <si>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</si>
  <si>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</si>
  <si>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</si>
  <si>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</si>
  <si>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</si>
  <si>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</si>
  <si>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</si>
  <si>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</si>
  <si>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</si>
  <si>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</si>
  <si>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</si>
  <si>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</si>
  <si>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</si>
  <si>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</si>
  <si>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</si>
  <si>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</si>
  <si>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</si>
  <si>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</si>
  <si>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</si>
  <si>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</si>
  <si>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</si>
  <si>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</si>
  <si>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</si>
  <si>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</si>
  <si>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</si>
  <si>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</si>
  <si>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</si>
  <si>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</si>
  <si>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</si>
  <si>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</si>
  <si>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</si>
  <si>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</si>
  <si>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</si>
  <si>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</si>
  <si>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</si>
  <si>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</si>
  <si>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</si>
  <si>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</si>
  <si>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</si>
  <si>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</si>
  <si>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</si>
  <si>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</si>
  <si>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</si>
  <si>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</si>
  <si>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</si>
  <si>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</si>
  <si>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</si>
  <si>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</si>
  <si>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</si>
  <si>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</si>
  <si>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</si>
  <si>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</si>
  <si>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</si>
  <si>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</si>
  <si>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</si>
  <si>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</si>
  <si>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</si>
  <si>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</si>
  <si>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</si>
  <si>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</si>
  <si>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</si>
  <si>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</si>
  <si>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</si>
  <si>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</si>
  <si>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</si>
  <si>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</si>
  <si>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</si>
  <si>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</si>
  <si>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</si>
  <si>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</si>
  <si>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</si>
  <si>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</si>
  <si>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</si>
  <si>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</si>
  <si>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</si>
  <si>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</si>
  <si>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</si>
  <si>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</si>
  <si>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</si>
  <si>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</si>
  <si>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</si>
  <si>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</si>
  <si>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</si>
  <si>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</si>
  <si>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</si>
  <si>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</si>
  <si>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</si>
  <si>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</si>
  <si>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</si>
  <si>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</si>
  <si>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</si>
  <si>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</si>
  <si>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</si>
  <si>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</si>
  <si>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</si>
  <si>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</si>
  <si>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</si>
  <si>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</si>
  <si>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</si>
  <si>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</si>
  <si>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</si>
  <si>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</si>
  <si>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</si>
  <si>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</si>
  <si>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</si>
  <si>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</si>
  <si>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</si>
  <si>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</si>
  <si>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</si>
  <si>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</si>
  <si>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</si>
  <si>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</si>
  <si>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</si>
  <si>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</si>
  <si>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</si>
  <si>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</si>
  <si>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</si>
  <si>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</si>
  <si>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</si>
  <si>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</si>
  <si>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</si>
  <si>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</si>
  <si>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</si>
  <si>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</si>
  <si>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</si>
  <si>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</si>
  <si>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</si>
  <si>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</si>
  <si>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</si>
  <si>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</si>
  <si>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</si>
  <si>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</si>
  <si>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</si>
  <si>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</si>
  <si>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</si>
  <si>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</si>
  <si>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</si>
  <si>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</si>
  <si>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</si>
  <si>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</si>
  <si>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</si>
  <si>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</si>
  <si>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</si>
  <si>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</si>
  <si>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</si>
  <si>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</si>
  <si>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</si>
  <si>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</si>
  <si>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</si>
  <si>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</si>
  <si>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</si>
  <si>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</si>
  <si>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</si>
  <si>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</si>
  <si>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</si>
  <si>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</si>
  <si>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</si>
  <si>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</si>
  <si>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</si>
  <si>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</si>
  <si>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</si>
  <si>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</si>
  <si>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</si>
  <si>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</si>
  <si>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</si>
  <si>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</si>
  <si>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</si>
  <si>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</si>
  <si>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</si>
  <si>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</si>
  <si>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</si>
  <si>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</si>
  <si>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</si>
  <si>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</si>
  <si>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</si>
  <si>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</si>
  <si>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</si>
  <si>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</si>
  <si>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</si>
  <si>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</si>
  <si>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</si>
  <si>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</si>
  <si>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</si>
  <si>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</si>
  <si>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</si>
  <si>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</si>
  <si>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</si>
  <si>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</si>
  <si>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</si>
  <si>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</si>
  <si>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</si>
  <si>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</si>
  <si>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</si>
  <si>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</si>
  <si>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</si>
  <si>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</si>
  <si>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</si>
  <si>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</si>
  <si>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</si>
  <si>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</si>
  <si>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</si>
  <si>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</si>
  <si>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</si>
  <si>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</si>
  <si>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</si>
  <si>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</si>
  <si>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</si>
  <si>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</si>
  <si>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</si>
  <si>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</si>
  <si>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</si>
  <si>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</si>
  <si>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</si>
  <si>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</si>
  <si>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</si>
  <si>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</si>
  <si>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</si>
  <si>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</si>
  <si>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</si>
  <si>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</si>
  <si>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</si>
  <si>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</si>
  <si>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</si>
  <si>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</si>
  <si>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</si>
  <si>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</si>
  <si>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</si>
  <si>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</si>
  <si>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</si>
  <si>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</si>
  <si>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</si>
  <si>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</si>
  <si>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</si>
  <si>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</si>
  <si>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</si>
  <si>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</si>
  <si>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</si>
  <si>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</si>
  <si>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</si>
  <si>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</si>
  <si>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</si>
  <si>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</si>
  <si>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</si>
  <si>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</si>
  <si>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</si>
  <si>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</si>
  <si>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</si>
  <si>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</si>
  <si>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</si>
  <si>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</si>
  <si>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</si>
  <si>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</si>
  <si>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</si>
  <si>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</si>
  <si>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</si>
  <si>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</si>
  <si>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14.09.2015 9:29:05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</si>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</sst>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2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3" xfId="71" applyNumberFormat="1" applyFont="1" applyFill="1" applyBorder="1" applyAlignment="1" applyProtection="1">
      <alignment horizontal="right" vertical="center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25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2013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2015</v>
      </c>
      <c r="G8" s="139" t="s">
        <v>10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608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609</v>
      </c>
      <c r="G12" s="303" t="s">
        <v>771</v>
      </c>
      <c r="H12" s="158"/>
    </row>
    <row r="13" spans="1:8" ht="24" customHeight="1" thickBot="1">
      <c r="A13" s="2"/>
      <c r="D13" s="150"/>
      <c r="E13" s="142" t="s">
        <v>21</v>
      </c>
      <c r="F13" s="144" t="s">
        <v>329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772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772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773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774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775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776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777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778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774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779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3937007874015748" bottom="0" header="0.511811023622047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2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12" sqref="I112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582.365</v>
      </c>
      <c r="G18" s="237">
        <f>SUM(G19,G20,G25,G28)</f>
        <v>0</v>
      </c>
      <c r="H18" s="237">
        <f>SUM(H19,H20,H25,H28)</f>
        <v>0</v>
      </c>
      <c r="I18" s="237">
        <f>SUM(I19,I20,I25,I28)</f>
        <v>582.365</v>
      </c>
      <c r="J18" s="238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582.365</v>
      </c>
      <c r="G20" s="239">
        <f>SUM(G21:G24)</f>
        <v>0</v>
      </c>
      <c r="H20" s="239">
        <f>SUM(H21:H24)</f>
        <v>0</v>
      </c>
      <c r="I20" s="239">
        <f>SUM(I21:I24)</f>
        <v>582.365</v>
      </c>
      <c r="J20" s="242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780</v>
      </c>
      <c r="D22" s="229" t="s">
        <v>781</v>
      </c>
      <c r="E22" s="82" t="s">
        <v>514</v>
      </c>
      <c r="F22" s="239">
        <f>SUM(G22:J22)</f>
        <v>487.627</v>
      </c>
      <c r="G22" s="240"/>
      <c r="H22" s="240"/>
      <c r="I22" s="240">
        <v>487.627</v>
      </c>
      <c r="J22" s="243"/>
      <c r="K22" s="78"/>
    </row>
    <row r="23" spans="1:11" s="97" customFormat="1" ht="15" customHeight="1">
      <c r="A23" s="76"/>
      <c r="B23" s="65"/>
      <c r="C23" s="233" t="s">
        <v>780</v>
      </c>
      <c r="D23" s="229" t="s">
        <v>782</v>
      </c>
      <c r="E23" s="82" t="s">
        <v>708</v>
      </c>
      <c r="F23" s="239">
        <f>SUM(G23:J23)</f>
        <v>94.738</v>
      </c>
      <c r="G23" s="240"/>
      <c r="H23" s="240"/>
      <c r="I23" s="240">
        <v>94.738</v>
      </c>
      <c r="J23" s="243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9">
        <f>SUM(G25:J25)</f>
        <v>0</v>
      </c>
      <c r="G25" s="239">
        <f>SUM(G26:G27)</f>
        <v>0</v>
      </c>
      <c r="H25" s="239">
        <f>SUM(H26:H27)</f>
        <v>0</v>
      </c>
      <c r="I25" s="239">
        <f>SUM(I26:I27)</f>
        <v>0</v>
      </c>
      <c r="J25" s="242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9">
        <f>SUM(G28:J28)</f>
        <v>0</v>
      </c>
      <c r="G28" s="240"/>
      <c r="H28" s="240"/>
      <c r="I28" s="240"/>
      <c r="J28" s="241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9">
        <f>SUM(H29:J29)</f>
        <v>455.173</v>
      </c>
      <c r="G29" s="67"/>
      <c r="H29" s="244">
        <f>H30</f>
        <v>0</v>
      </c>
      <c r="I29" s="244">
        <f>I30+I31</f>
        <v>0</v>
      </c>
      <c r="J29" s="242">
        <f>J30+J31+J32</f>
        <v>455.173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9">
        <f>SUM(H30:J30)</f>
        <v>0</v>
      </c>
      <c r="G30" s="67"/>
      <c r="H30" s="240"/>
      <c r="I30" s="240"/>
      <c r="J30" s="241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9">
        <f>SUM(I31:J31)</f>
        <v>0</v>
      </c>
      <c r="G31" s="67"/>
      <c r="H31" s="67"/>
      <c r="I31" s="240"/>
      <c r="J31" s="241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9">
        <f>SUM(J32)</f>
        <v>455.173</v>
      </c>
      <c r="G32" s="68"/>
      <c r="H32" s="68"/>
      <c r="I32" s="68"/>
      <c r="J32" s="245">
        <v>455.173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9">
        <f>SUM(G34:J34)</f>
        <v>455.173</v>
      </c>
      <c r="G34" s="244">
        <f>SUM(G35,G40,G43,G46,G49)</f>
        <v>0</v>
      </c>
      <c r="H34" s="244">
        <f>SUM(H35,H40,H43,H46,H49)</f>
        <v>0</v>
      </c>
      <c r="I34" s="244">
        <f>SUM(I35,I40,I43,I46,I49)</f>
        <v>0</v>
      </c>
      <c r="J34" s="242">
        <f>SUM(J35,J40,J43,J46,J49)</f>
        <v>455.173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9">
        <f>SUM(G35:J35)</f>
        <v>455.173</v>
      </c>
      <c r="G35" s="239">
        <f>SUM(G36:G39)</f>
        <v>0</v>
      </c>
      <c r="H35" s="239">
        <f>SUM(H36:H39)</f>
        <v>0</v>
      </c>
      <c r="I35" s="239">
        <f>SUM(I36:I39)</f>
        <v>0</v>
      </c>
      <c r="J35" s="242">
        <f>SUM(J36:J39)</f>
        <v>455.173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780</v>
      </c>
      <c r="D37" s="229" t="s">
        <v>783</v>
      </c>
      <c r="E37" s="82" t="s">
        <v>390</v>
      </c>
      <c r="F37" s="239">
        <f>SUM(G37:J37)</f>
        <v>139.672</v>
      </c>
      <c r="G37" s="240"/>
      <c r="H37" s="240"/>
      <c r="I37" s="240"/>
      <c r="J37" s="243">
        <v>139.672</v>
      </c>
      <c r="K37" s="78"/>
    </row>
    <row r="38" spans="1:11" s="97" customFormat="1" ht="15" customHeight="1">
      <c r="A38" s="76"/>
      <c r="B38" s="65"/>
      <c r="C38" s="233" t="s">
        <v>780</v>
      </c>
      <c r="D38" s="229" t="s">
        <v>784</v>
      </c>
      <c r="E38" s="82" t="s">
        <v>385</v>
      </c>
      <c r="F38" s="239">
        <f>SUM(G38:J38)</f>
        <v>315.501</v>
      </c>
      <c r="G38" s="240"/>
      <c r="H38" s="240"/>
      <c r="I38" s="240"/>
      <c r="J38" s="243">
        <v>315.501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9">
        <f>SUM(G43:J43)</f>
        <v>0</v>
      </c>
      <c r="G43" s="239">
        <f>SUM(G44:G45)</f>
        <v>0</v>
      </c>
      <c r="H43" s="239">
        <f>SUM(H44:H45)</f>
        <v>0</v>
      </c>
      <c r="I43" s="239">
        <f>SUM(I44:I45)</f>
        <v>0</v>
      </c>
      <c r="J43" s="242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4">
        <f>SUM(G46:J46)</f>
        <v>0</v>
      </c>
      <c r="G46" s="244">
        <f>SUM(G47:G48)</f>
        <v>0</v>
      </c>
      <c r="H46" s="244">
        <f>SUM(H47:H48)</f>
        <v>0</v>
      </c>
      <c r="I46" s="244">
        <f>SUM(I47:I48)</f>
        <v>0</v>
      </c>
      <c r="J46" s="242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9">
        <f>SUM(G49:J49)</f>
        <v>0</v>
      </c>
      <c r="G49" s="239">
        <f>SUM(G50:G51)</f>
        <v>0</v>
      </c>
      <c r="H49" s="239">
        <f>SUM(H50:H51)</f>
        <v>0</v>
      </c>
      <c r="I49" s="239">
        <f>SUM(I50:I51)</f>
        <v>0</v>
      </c>
      <c r="J49" s="242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9">
        <f>SUM(G52:I52)</f>
        <v>455.173</v>
      </c>
      <c r="G52" s="244">
        <f>SUM(G30:J30)</f>
        <v>0</v>
      </c>
      <c r="H52" s="244">
        <f>SUM(G31:J31)</f>
        <v>0</v>
      </c>
      <c r="I52" s="244">
        <f>SUM(G32:J32)</f>
        <v>455.173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9">
        <f>SUM(G53:J53)</f>
        <v>113.598</v>
      </c>
      <c r="G53" s="240"/>
      <c r="H53" s="240"/>
      <c r="I53" s="240">
        <v>113.598</v>
      </c>
      <c r="J53" s="241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9">
        <f aca="true" t="shared" si="0" ref="F55:F61">SUM(G55:J55)</f>
        <v>13.594</v>
      </c>
      <c r="G55" s="244">
        <f>SUM(G56:G57)</f>
        <v>0</v>
      </c>
      <c r="H55" s="244">
        <f>SUM(H56:H57)</f>
        <v>0</v>
      </c>
      <c r="I55" s="244">
        <f>SUM(I56:I57)</f>
        <v>13.594</v>
      </c>
      <c r="J55" s="242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9">
        <f t="shared" si="0"/>
        <v>13.594</v>
      </c>
      <c r="G56" s="240"/>
      <c r="H56" s="240"/>
      <c r="I56" s="240">
        <v>13.594</v>
      </c>
      <c r="J56" s="241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9">
        <f t="shared" si="0"/>
        <v>0</v>
      </c>
      <c r="G57" s="240"/>
      <c r="H57" s="240"/>
      <c r="I57" s="240"/>
      <c r="J57" s="241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9">
        <f t="shared" si="0"/>
        <v>0</v>
      </c>
      <c r="G59" s="240"/>
      <c r="H59" s="240"/>
      <c r="I59" s="240"/>
      <c r="J59" s="241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9">
        <f t="shared" si="0"/>
        <v>0</v>
      </c>
      <c r="G60" s="240"/>
      <c r="H60" s="240"/>
      <c r="I60" s="240"/>
      <c r="J60" s="241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6">
        <f t="shared" si="0"/>
        <v>8.881784197001252E-15</v>
      </c>
      <c r="G61" s="247">
        <f>G18-G34-G52-G53-G55+G59-G60</f>
        <v>0</v>
      </c>
      <c r="H61" s="247">
        <f>H18+H29-H34-H52-H53-H55+H59-H60</f>
        <v>0</v>
      </c>
      <c r="I61" s="247">
        <f>I18+I29-I34-I52-I53-I55+I59-I60</f>
        <v>8.881784197001252E-15</v>
      </c>
      <c r="J61" s="248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6">
        <f>SUM(G63:J63)</f>
        <v>0.783</v>
      </c>
      <c r="G63" s="237">
        <f>SUM(G64,G65,G70,G73)</f>
        <v>0</v>
      </c>
      <c r="H63" s="237">
        <f>SUM(H64,H65,H70,H73)</f>
        <v>0</v>
      </c>
      <c r="I63" s="237">
        <f>SUM(I64,I65,I70,I73)</f>
        <v>0.783</v>
      </c>
      <c r="J63" s="238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9">
        <f>SUM(G64:J64)</f>
        <v>0</v>
      </c>
      <c r="G64" s="240"/>
      <c r="H64" s="240"/>
      <c r="I64" s="240"/>
      <c r="J64" s="241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9">
        <f>SUM(G65:J65)</f>
        <v>0.783</v>
      </c>
      <c r="G65" s="239">
        <f>SUM(G66:G69)</f>
        <v>0</v>
      </c>
      <c r="H65" s="239">
        <f>SUM(H66:H69)</f>
        <v>0</v>
      </c>
      <c r="I65" s="239">
        <f>SUM(I66:I69)</f>
        <v>0.783</v>
      </c>
      <c r="J65" s="242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780</v>
      </c>
      <c r="D67" s="229" t="s">
        <v>781</v>
      </c>
      <c r="E67" s="235" t="str">
        <f>IF('46 - передача'!$E$22="","",'46 - передача'!$E$22)</f>
        <v>ОАО "НЭСК-электросети"</v>
      </c>
      <c r="F67" s="239">
        <f>SUM(G67:J67)</f>
        <v>0.656</v>
      </c>
      <c r="G67" s="240"/>
      <c r="H67" s="240"/>
      <c r="I67" s="240">
        <v>0.656</v>
      </c>
      <c r="J67" s="243"/>
      <c r="K67" s="78"/>
    </row>
    <row r="68" spans="1:11" s="97" customFormat="1" ht="15" customHeight="1">
      <c r="A68" s="76"/>
      <c r="B68" s="65"/>
      <c r="C68" s="234" t="s">
        <v>780</v>
      </c>
      <c r="D68" s="229" t="s">
        <v>782</v>
      </c>
      <c r="E68" s="235" t="str">
        <f>IF('46 - передача'!$E$23="","",'46 - передача'!$E$23)</f>
        <v>ПАО "Кубаньэнерго"</v>
      </c>
      <c r="F68" s="239">
        <f>SUM(G68:J68)</f>
        <v>0.127</v>
      </c>
      <c r="G68" s="240"/>
      <c r="H68" s="240"/>
      <c r="I68" s="240">
        <v>0.127</v>
      </c>
      <c r="J68" s="243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9">
        <f>SUM(G70:J70)</f>
        <v>0</v>
      </c>
      <c r="G70" s="239">
        <f>SUM(G71:G72)</f>
        <v>0</v>
      </c>
      <c r="H70" s="239">
        <f>SUM(H71:H72)</f>
        <v>0</v>
      </c>
      <c r="I70" s="239">
        <f>SUM(I71:I72)</f>
        <v>0</v>
      </c>
      <c r="J70" s="242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9">
        <f>SUM(G73:J73)</f>
        <v>0</v>
      </c>
      <c r="G73" s="240"/>
      <c r="H73" s="240"/>
      <c r="I73" s="240"/>
      <c r="J73" s="241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9">
        <f>SUM(H74:J74)</f>
        <v>0.612</v>
      </c>
      <c r="G74" s="74"/>
      <c r="H74" s="244">
        <f>H75</f>
        <v>0</v>
      </c>
      <c r="I74" s="244">
        <f>I75+I76</f>
        <v>0</v>
      </c>
      <c r="J74" s="242">
        <f>J75+J76+J77</f>
        <v>0.612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9">
        <f>SUM(H75:J75)</f>
        <v>0</v>
      </c>
      <c r="G75" s="74"/>
      <c r="H75" s="240"/>
      <c r="I75" s="240"/>
      <c r="J75" s="241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9">
        <f>SUM(I76:J76)</f>
        <v>0</v>
      </c>
      <c r="G76" s="74"/>
      <c r="H76" s="74"/>
      <c r="I76" s="240"/>
      <c r="J76" s="241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9">
        <f>SUM(J77)</f>
        <v>0.612</v>
      </c>
      <c r="G77" s="74"/>
      <c r="H77" s="74"/>
      <c r="I77" s="74"/>
      <c r="J77" s="241">
        <v>0.612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9">
        <f>SUM(G79:J79)</f>
        <v>0.612</v>
      </c>
      <c r="G79" s="244">
        <f>SUM(G80,G85,G88,G91,G94)</f>
        <v>0</v>
      </c>
      <c r="H79" s="244">
        <f>SUM(H80,H85,H88,H91,H94)</f>
        <v>0</v>
      </c>
      <c r="I79" s="244">
        <f>SUM(I80,I85,I88,I91,I94)</f>
        <v>0</v>
      </c>
      <c r="J79" s="242">
        <f>SUM(J80,J85,J88,J91,J94)</f>
        <v>0.612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9">
        <f>SUM(G80:J80)</f>
        <v>0.612</v>
      </c>
      <c r="G80" s="239">
        <f>SUM(G81:G84)</f>
        <v>0</v>
      </c>
      <c r="H80" s="239">
        <f>SUM(H81:H84)</f>
        <v>0</v>
      </c>
      <c r="I80" s="239">
        <f>SUM(I81:I84)</f>
        <v>0</v>
      </c>
      <c r="J80" s="242">
        <f>SUM(J81:J84)</f>
        <v>0.612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780</v>
      </c>
      <c r="D82" s="229" t="s">
        <v>783</v>
      </c>
      <c r="E82" s="235" t="str">
        <f>IF('46 - передача'!$E$37="","",'46 - передача'!$E$37)</f>
        <v>ОАО "НЭСК"</v>
      </c>
      <c r="F82" s="239">
        <f>SUM(G82:J82)</f>
        <v>0.188</v>
      </c>
      <c r="G82" s="240"/>
      <c r="H82" s="240"/>
      <c r="I82" s="240"/>
      <c r="J82" s="243">
        <v>0.188</v>
      </c>
      <c r="K82" s="78"/>
    </row>
    <row r="83" spans="1:11" s="97" customFormat="1" ht="15" customHeight="1">
      <c r="A83" s="76"/>
      <c r="B83" s="65"/>
      <c r="C83" s="234" t="s">
        <v>780</v>
      </c>
      <c r="D83" s="229" t="s">
        <v>784</v>
      </c>
      <c r="E83" s="235" t="str">
        <f>IF('46 - передача'!$E$38="","",'46 - передача'!$E$38)</f>
        <v>ОАО "Кубаньэнергосбыт"</v>
      </c>
      <c r="F83" s="239">
        <f>SUM(G83:J83)</f>
        <v>0.424</v>
      </c>
      <c r="G83" s="240"/>
      <c r="H83" s="240"/>
      <c r="I83" s="240"/>
      <c r="J83" s="243">
        <v>0.424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9">
        <f>SUM(G85:J85)</f>
        <v>0</v>
      </c>
      <c r="G85" s="239">
        <f>SUM(G86:G87)</f>
        <v>0</v>
      </c>
      <c r="H85" s="239">
        <f>SUM(H86:H87)</f>
        <v>0</v>
      </c>
      <c r="I85" s="239">
        <f>SUM(I86:I87)</f>
        <v>0</v>
      </c>
      <c r="J85" s="242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9">
        <f>SUM(G88:J88)</f>
        <v>0</v>
      </c>
      <c r="G88" s="239">
        <f>SUM(G89:G90)</f>
        <v>0</v>
      </c>
      <c r="H88" s="239">
        <f>SUM(H89:H90)</f>
        <v>0</v>
      </c>
      <c r="I88" s="239">
        <f>SUM(I89:I90)</f>
        <v>0</v>
      </c>
      <c r="J88" s="242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4">
        <f>SUM(G91:J91)</f>
        <v>0</v>
      </c>
      <c r="G91" s="244">
        <f>SUM(G92:G93)</f>
        <v>0</v>
      </c>
      <c r="H91" s="244">
        <f>SUM(H92:H93)</f>
        <v>0</v>
      </c>
      <c r="I91" s="244">
        <f>SUM(I92:I93)</f>
        <v>0</v>
      </c>
      <c r="J91" s="242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9">
        <f>SUM(G94:J94)</f>
        <v>0</v>
      </c>
      <c r="G94" s="239">
        <f>SUM(G95:G96)</f>
        <v>0</v>
      </c>
      <c r="H94" s="239">
        <f>SUM(H95:H96)</f>
        <v>0</v>
      </c>
      <c r="I94" s="239">
        <f>SUM(I95:I96)</f>
        <v>0</v>
      </c>
      <c r="J94" s="242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9">
        <f>SUM(G97:I97)</f>
        <v>0.612</v>
      </c>
      <c r="G97" s="244">
        <f>SUM(G75:J75)</f>
        <v>0</v>
      </c>
      <c r="H97" s="244">
        <f>SUM(G76:J76)</f>
        <v>0</v>
      </c>
      <c r="I97" s="244">
        <f>SUM(G77:J77)</f>
        <v>0.612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9">
        <f aca="true" t="shared" si="1" ref="F98:F106">SUM(G98:J98)</f>
        <v>0.153</v>
      </c>
      <c r="G98" s="240"/>
      <c r="H98" s="240"/>
      <c r="I98" s="240">
        <v>0.153</v>
      </c>
      <c r="J98" s="241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9">
        <f>SUM(G100:J100)</f>
        <v>0.018</v>
      </c>
      <c r="G100" s="244">
        <f>SUM(G101:G102)</f>
        <v>0</v>
      </c>
      <c r="H100" s="244">
        <f>SUM(H101:H102)</f>
        <v>0</v>
      </c>
      <c r="I100" s="244">
        <f>SUM(I101:I102)</f>
        <v>0.018</v>
      </c>
      <c r="J100" s="242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9">
        <f t="shared" si="1"/>
        <v>0</v>
      </c>
      <c r="G101" s="240"/>
      <c r="H101" s="240"/>
      <c r="I101" s="240"/>
      <c r="J101" s="241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9">
        <f t="shared" si="1"/>
        <v>0.018</v>
      </c>
      <c r="G102" s="240"/>
      <c r="H102" s="240"/>
      <c r="I102" s="240">
        <v>0.018</v>
      </c>
      <c r="J102" s="241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9">
        <f t="shared" si="1"/>
        <v>0</v>
      </c>
      <c r="G104" s="240"/>
      <c r="H104" s="240"/>
      <c r="I104" s="240"/>
      <c r="J104" s="241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9">
        <f t="shared" si="1"/>
        <v>0</v>
      </c>
      <c r="G105" s="240"/>
      <c r="H105" s="240"/>
      <c r="I105" s="240"/>
      <c r="J105" s="241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6">
        <f t="shared" si="1"/>
        <v>4.5102810375396984E-17</v>
      </c>
      <c r="G106" s="247">
        <f>G63-G79-G97-G98-G100+G104-G105</f>
        <v>0</v>
      </c>
      <c r="H106" s="247">
        <f>H63+H74-H79-H97-H98-H100+H104-H105</f>
        <v>0</v>
      </c>
      <c r="I106" s="247">
        <f>I63+I74-I79-I97-I98-I100+I104-I105</f>
        <v>4.5102810375396984E-17</v>
      </c>
      <c r="J106" s="248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7">
        <f>SUM(G108:J108)</f>
        <v>2.706</v>
      </c>
      <c r="G108" s="249"/>
      <c r="H108" s="249"/>
      <c r="I108" s="249"/>
      <c r="J108" s="250">
        <v>2.706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7">
        <f>SUM(G109:J109)</f>
        <v>9.39</v>
      </c>
      <c r="G109" s="251"/>
      <c r="H109" s="251"/>
      <c r="I109" s="251"/>
      <c r="J109" s="245">
        <v>9.39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7">
        <f>SUM(G111:J111)</f>
        <v>0</v>
      </c>
      <c r="G111" s="252">
        <f>SUM(G112,G115,G118)</f>
        <v>0</v>
      </c>
      <c r="H111" s="252">
        <f>SUM(H112,H115,H118)</f>
        <v>0</v>
      </c>
      <c r="I111" s="252">
        <f>SUM(I112,I115,I118)</f>
        <v>0</v>
      </c>
      <c r="J111" s="253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4">
        <f>SUM(G112:J112)</f>
        <v>0</v>
      </c>
      <c r="G112" s="244">
        <f>SUM(G113:G114)</f>
        <v>0</v>
      </c>
      <c r="H112" s="244">
        <f>SUM(H113:H114)</f>
        <v>0</v>
      </c>
      <c r="I112" s="244">
        <f>SUM(I113:I114)</f>
        <v>0</v>
      </c>
      <c r="J112" s="242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4">
        <f>SUM(G115:J115)</f>
        <v>0</v>
      </c>
      <c r="G115" s="244">
        <f>SUM(G116:G117)</f>
        <v>0</v>
      </c>
      <c r="H115" s="244">
        <f>SUM(H116:H117)</f>
        <v>0</v>
      </c>
      <c r="I115" s="244">
        <f>SUM(I116:I117)</f>
        <v>0</v>
      </c>
      <c r="J115" s="242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4">
        <f>SUM(G118:J118)</f>
        <v>0</v>
      </c>
      <c r="G118" s="244">
        <f>SUM(G119:G120)</f>
        <v>0</v>
      </c>
      <c r="H118" s="244">
        <f>SUM(H119:H120)</f>
        <v>0</v>
      </c>
      <c r="I118" s="244">
        <f>SUM(I119:I120)</f>
        <v>0</v>
      </c>
      <c r="J118" s="242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7">
        <f>SUM(G122:J122)</f>
        <v>0</v>
      </c>
      <c r="G122" s="236">
        <f>SUM(G123:G124)</f>
        <v>0</v>
      </c>
      <c r="H122" s="236">
        <f>SUM(H123:H124)</f>
        <v>0</v>
      </c>
      <c r="I122" s="236">
        <f>SUM(I123:I124)</f>
        <v>0</v>
      </c>
      <c r="J122" s="238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7">
        <f>SUM(G126:J126)</f>
        <v>0</v>
      </c>
      <c r="G126" s="236">
        <f>SUM(G127,G130,G133)</f>
        <v>0</v>
      </c>
      <c r="H126" s="236">
        <f>SUM(H127,H130,H133)</f>
        <v>0</v>
      </c>
      <c r="I126" s="236">
        <f>SUM(I127,I130,I133)</f>
        <v>0</v>
      </c>
      <c r="J126" s="238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4">
        <f>SUM(G133:J133)</f>
        <v>0</v>
      </c>
      <c r="G133" s="244">
        <f>SUM(G134:G135)</f>
        <v>0</v>
      </c>
      <c r="H133" s="244">
        <f>SUM(H134:H135)</f>
        <v>0</v>
      </c>
      <c r="I133" s="244">
        <f>SUM(I134:I135)</f>
        <v>0</v>
      </c>
      <c r="J133" s="242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4">
        <f>SUM(G137:J137)</f>
        <v>0</v>
      </c>
      <c r="G137" s="244">
        <f>SUM(G138:G139)</f>
        <v>0</v>
      </c>
      <c r="H137" s="244">
        <f>SUM(H138:H139)</f>
        <v>0</v>
      </c>
      <c r="I137" s="244">
        <f>SUM(I138:I139)</f>
        <v>0</v>
      </c>
      <c r="J137" s="242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15"/>
  <sheetViews>
    <sheetView zoomScalePageLayoutView="0" workbookViewId="0" topLeftCell="A1">
      <selection activeCell="AZ225" sqref="AZ225:BB252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744</v>
      </c>
      <c r="B1" s="42" t="s">
        <v>745</v>
      </c>
      <c r="C1" s="42" t="s">
        <v>746</v>
      </c>
      <c r="D1" s="42" t="s">
        <v>747</v>
      </c>
      <c r="E1" s="42" t="s">
        <v>748</v>
      </c>
      <c r="G1" s="42" t="s">
        <v>749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750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751</v>
      </c>
    </row>
    <row r="5" spans="1:7" ht="11.25">
      <c r="A5" s="42" t="s">
        <v>272</v>
      </c>
      <c r="B5" s="42" t="s">
        <v>273</v>
      </c>
      <c r="C5" s="42" t="s">
        <v>268</v>
      </c>
      <c r="D5" s="42" t="s">
        <v>265</v>
      </c>
      <c r="E5" s="42" t="s">
        <v>61</v>
      </c>
      <c r="G5" s="42" t="s">
        <v>752</v>
      </c>
    </row>
    <row r="6" spans="1:7" ht="11.25">
      <c r="A6" s="42" t="s">
        <v>274</v>
      </c>
      <c r="B6" s="42" t="s">
        <v>275</v>
      </c>
      <c r="C6" s="42" t="s">
        <v>276</v>
      </c>
      <c r="D6" s="42" t="s">
        <v>265</v>
      </c>
      <c r="E6" s="42" t="s">
        <v>61</v>
      </c>
      <c r="G6" s="42" t="s">
        <v>753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754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755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756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271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318</v>
      </c>
      <c r="B23" s="42" t="s">
        <v>319</v>
      </c>
      <c r="C23" s="42" t="s">
        <v>320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326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317</v>
      </c>
      <c r="D31" s="42" t="s">
        <v>265</v>
      </c>
      <c r="E31" s="42" t="s">
        <v>61</v>
      </c>
    </row>
    <row r="32" spans="1:5" ht="11.25">
      <c r="A32" s="42" t="s">
        <v>343</v>
      </c>
      <c r="B32" s="42" t="s">
        <v>344</v>
      </c>
      <c r="C32" s="42" t="s">
        <v>345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276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276</v>
      </c>
      <c r="D34" s="42" t="s">
        <v>265</v>
      </c>
      <c r="E34" s="42" t="s">
        <v>61</v>
      </c>
    </row>
    <row r="35" spans="1:5" ht="11.25">
      <c r="A35" s="42" t="s">
        <v>350</v>
      </c>
      <c r="B35" s="42" t="s">
        <v>351</v>
      </c>
      <c r="C35" s="42" t="s">
        <v>352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317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317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355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355</v>
      </c>
      <c r="D41" s="42" t="s">
        <v>265</v>
      </c>
      <c r="E41" s="42" t="s">
        <v>61</v>
      </c>
    </row>
    <row r="42" spans="1:5" ht="11.25">
      <c r="A42" s="42" t="s">
        <v>367</v>
      </c>
      <c r="B42" s="42" t="s">
        <v>368</v>
      </c>
      <c r="C42" s="42" t="s">
        <v>369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263</v>
      </c>
      <c r="C45" s="42" t="s">
        <v>377</v>
      </c>
      <c r="D45" s="42" t="s">
        <v>265</v>
      </c>
      <c r="E45" s="42" t="s">
        <v>61</v>
      </c>
    </row>
    <row r="46" spans="1:5" ht="11.25">
      <c r="A46" s="42" t="s">
        <v>378</v>
      </c>
      <c r="B46" s="42" t="s">
        <v>379</v>
      </c>
      <c r="C46" s="42" t="s">
        <v>380</v>
      </c>
      <c r="D46" s="42" t="s">
        <v>381</v>
      </c>
      <c r="E46" s="42" t="s">
        <v>61</v>
      </c>
    </row>
    <row r="47" spans="1:5" ht="11.25">
      <c r="A47" s="42" t="s">
        <v>382</v>
      </c>
      <c r="B47" s="42" t="s">
        <v>383</v>
      </c>
      <c r="C47" s="42" t="s">
        <v>384</v>
      </c>
      <c r="D47" s="42" t="s">
        <v>381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326</v>
      </c>
      <c r="D48" s="42" t="s">
        <v>381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381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381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380</v>
      </c>
      <c r="D51" s="42" t="s">
        <v>381</v>
      </c>
      <c r="E51" s="42" t="s">
        <v>61</v>
      </c>
    </row>
    <row r="52" spans="1:5" ht="11.25">
      <c r="A52" s="42" t="s">
        <v>395</v>
      </c>
      <c r="B52" s="42" t="s">
        <v>396</v>
      </c>
      <c r="C52" s="42" t="s">
        <v>397</v>
      </c>
      <c r="D52" s="42" t="s">
        <v>381</v>
      </c>
      <c r="E52" s="42" t="s">
        <v>61</v>
      </c>
    </row>
    <row r="53" spans="1:5" ht="11.25">
      <c r="A53" s="42" t="s">
        <v>398</v>
      </c>
      <c r="B53" s="42" t="s">
        <v>399</v>
      </c>
      <c r="C53" s="42" t="s">
        <v>400</v>
      </c>
      <c r="D53" s="42" t="s">
        <v>381</v>
      </c>
      <c r="E53" s="42" t="s">
        <v>61</v>
      </c>
    </row>
    <row r="54" spans="1:5" ht="11.25">
      <c r="A54" s="42" t="s">
        <v>401</v>
      </c>
      <c r="B54" s="42" t="s">
        <v>402</v>
      </c>
      <c r="C54" s="42" t="s">
        <v>403</v>
      </c>
      <c r="D54" s="42" t="s">
        <v>381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381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381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345</v>
      </c>
      <c r="D57" s="42" t="s">
        <v>381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414</v>
      </c>
      <c r="D58" s="42" t="s">
        <v>381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358</v>
      </c>
      <c r="D59" s="42" t="s">
        <v>381</v>
      </c>
      <c r="E59" s="42" t="s">
        <v>61</v>
      </c>
    </row>
    <row r="60" spans="1:5" ht="11.25">
      <c r="A60" s="42" t="s">
        <v>417</v>
      </c>
      <c r="B60" s="42" t="s">
        <v>418</v>
      </c>
      <c r="C60" s="42" t="s">
        <v>317</v>
      </c>
      <c r="D60" s="42" t="s">
        <v>381</v>
      </c>
      <c r="E60" s="42" t="s">
        <v>61</v>
      </c>
    </row>
    <row r="61" spans="1:5" ht="11.25">
      <c r="A61" s="42" t="s">
        <v>419</v>
      </c>
      <c r="B61" s="42" t="s">
        <v>420</v>
      </c>
      <c r="C61" s="42" t="s">
        <v>421</v>
      </c>
      <c r="D61" s="42" t="s">
        <v>381</v>
      </c>
      <c r="E61" s="42" t="s">
        <v>61</v>
      </c>
    </row>
    <row r="62" spans="1:5" ht="11.25">
      <c r="A62" s="42" t="s">
        <v>422</v>
      </c>
      <c r="B62" s="42" t="s">
        <v>423</v>
      </c>
      <c r="C62" s="42" t="s">
        <v>424</v>
      </c>
      <c r="D62" s="42" t="s">
        <v>381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427</v>
      </c>
      <c r="D63" s="42" t="s">
        <v>381</v>
      </c>
      <c r="E63" s="42" t="s">
        <v>61</v>
      </c>
    </row>
    <row r="64" spans="1:5" ht="11.25">
      <c r="A64" s="42" t="s">
        <v>428</v>
      </c>
      <c r="B64" s="42" t="s">
        <v>429</v>
      </c>
      <c r="C64" s="42" t="s">
        <v>427</v>
      </c>
      <c r="D64" s="42" t="s">
        <v>381</v>
      </c>
      <c r="E64" s="42" t="s">
        <v>61</v>
      </c>
    </row>
    <row r="65" spans="1:5" ht="11.25">
      <c r="A65" s="42" t="s">
        <v>430</v>
      </c>
      <c r="B65" s="42" t="s">
        <v>431</v>
      </c>
      <c r="C65" s="42" t="s">
        <v>329</v>
      </c>
      <c r="D65" s="42" t="s">
        <v>381</v>
      </c>
      <c r="E65" s="42" t="s">
        <v>61</v>
      </c>
    </row>
    <row r="66" spans="1:5" ht="11.25">
      <c r="A66" s="42" t="s">
        <v>432</v>
      </c>
      <c r="B66" s="42" t="s">
        <v>433</v>
      </c>
      <c r="C66" s="42" t="s">
        <v>434</v>
      </c>
      <c r="D66" s="42" t="s">
        <v>381</v>
      </c>
      <c r="E66" s="42" t="s">
        <v>61</v>
      </c>
    </row>
    <row r="67" spans="1:5" ht="11.25">
      <c r="A67" s="42" t="s">
        <v>435</v>
      </c>
      <c r="B67" s="42" t="s">
        <v>436</v>
      </c>
      <c r="C67" s="42" t="s">
        <v>291</v>
      </c>
      <c r="D67" s="42" t="s">
        <v>381</v>
      </c>
      <c r="E67" s="42" t="s">
        <v>61</v>
      </c>
    </row>
    <row r="68" spans="1:5" ht="11.25">
      <c r="A68" s="42" t="s">
        <v>437</v>
      </c>
      <c r="B68" s="42" t="s">
        <v>438</v>
      </c>
      <c r="C68" s="42" t="s">
        <v>314</v>
      </c>
      <c r="D68" s="42" t="s">
        <v>381</v>
      </c>
      <c r="E68" s="42" t="s">
        <v>61</v>
      </c>
    </row>
    <row r="69" spans="1:5" ht="11.25">
      <c r="A69" s="42" t="s">
        <v>439</v>
      </c>
      <c r="B69" s="42" t="s">
        <v>440</v>
      </c>
      <c r="C69" s="42" t="s">
        <v>409</v>
      </c>
      <c r="D69" s="42" t="s">
        <v>381</v>
      </c>
      <c r="E69" s="42" t="s">
        <v>61</v>
      </c>
    </row>
    <row r="70" spans="1:5" ht="11.25">
      <c r="A70" s="42" t="s">
        <v>441</v>
      </c>
      <c r="B70" s="42" t="s">
        <v>442</v>
      </c>
      <c r="C70" s="42" t="s">
        <v>443</v>
      </c>
      <c r="D70" s="42" t="s">
        <v>381</v>
      </c>
      <c r="E70" s="42" t="s">
        <v>61</v>
      </c>
    </row>
    <row r="71" spans="1:5" ht="11.25">
      <c r="A71" s="42" t="s">
        <v>444</v>
      </c>
      <c r="B71" s="42" t="s">
        <v>394</v>
      </c>
      <c r="C71" s="42" t="s">
        <v>445</v>
      </c>
      <c r="D71" s="42" t="s">
        <v>381</v>
      </c>
      <c r="E71" s="42" t="s">
        <v>61</v>
      </c>
    </row>
    <row r="72" spans="1:5" ht="11.25">
      <c r="A72" s="42" t="s">
        <v>446</v>
      </c>
      <c r="B72" s="42" t="s">
        <v>447</v>
      </c>
      <c r="C72" s="42" t="s">
        <v>448</v>
      </c>
      <c r="D72" s="42" t="s">
        <v>133</v>
      </c>
      <c r="E72" s="42" t="s">
        <v>61</v>
      </c>
    </row>
    <row r="73" spans="1:5" ht="11.25">
      <c r="A73" s="42" t="s">
        <v>449</v>
      </c>
      <c r="B73" s="42" t="s">
        <v>450</v>
      </c>
      <c r="C73" s="42" t="s">
        <v>451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299</v>
      </c>
      <c r="D74" s="42" t="s">
        <v>133</v>
      </c>
      <c r="E74" s="42" t="s">
        <v>61</v>
      </c>
    </row>
    <row r="75" spans="1:5" ht="11.25">
      <c r="A75" s="42" t="s">
        <v>454</v>
      </c>
      <c r="B75" s="42" t="s">
        <v>455</v>
      </c>
      <c r="C75" s="42" t="s">
        <v>456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317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326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409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465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276</v>
      </c>
      <c r="D80" s="42" t="s">
        <v>133</v>
      </c>
      <c r="E80" s="42" t="s">
        <v>61</v>
      </c>
    </row>
    <row r="81" spans="1:5" ht="11.25">
      <c r="A81" s="42" t="s">
        <v>468</v>
      </c>
      <c r="B81" s="42" t="s">
        <v>469</v>
      </c>
      <c r="C81" s="42" t="s">
        <v>470</v>
      </c>
      <c r="D81" s="42" t="s">
        <v>133</v>
      </c>
      <c r="E81" s="42" t="s">
        <v>61</v>
      </c>
    </row>
    <row r="82" spans="1:5" ht="11.25">
      <c r="A82" s="42" t="s">
        <v>280</v>
      </c>
      <c r="B82" s="42" t="s">
        <v>281</v>
      </c>
      <c r="C82" s="42" t="s">
        <v>282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392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340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409</v>
      </c>
      <c r="D87" s="42" t="s">
        <v>133</v>
      </c>
      <c r="E87" s="42" t="s">
        <v>61</v>
      </c>
    </row>
    <row r="88" spans="1:5" ht="11.25">
      <c r="A88" s="42" t="s">
        <v>482</v>
      </c>
      <c r="B88" s="42" t="s">
        <v>483</v>
      </c>
      <c r="C88" s="42" t="s">
        <v>484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484</v>
      </c>
      <c r="D89" s="42" t="s">
        <v>133</v>
      </c>
      <c r="E89" s="42" t="s">
        <v>61</v>
      </c>
    </row>
    <row r="90" spans="1:5" ht="11.25">
      <c r="A90" s="42" t="s">
        <v>487</v>
      </c>
      <c r="B90" s="42" t="s">
        <v>488</v>
      </c>
      <c r="C90" s="42" t="s">
        <v>489</v>
      </c>
      <c r="D90" s="42" t="s">
        <v>133</v>
      </c>
      <c r="E90" s="42" t="s">
        <v>61</v>
      </c>
    </row>
    <row r="91" spans="1:5" ht="11.25">
      <c r="A91" s="42" t="s">
        <v>490</v>
      </c>
      <c r="B91" s="42" t="s">
        <v>491</v>
      </c>
      <c r="C91" s="42" t="s">
        <v>492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329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329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276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276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276</v>
      </c>
      <c r="D96" s="42" t="s">
        <v>133</v>
      </c>
      <c r="E96" s="42" t="s">
        <v>61</v>
      </c>
    </row>
    <row r="97" spans="1:5" ht="11.25">
      <c r="A97" s="42" t="s">
        <v>503</v>
      </c>
      <c r="B97" s="42" t="s">
        <v>504</v>
      </c>
      <c r="C97" s="42" t="s">
        <v>456</v>
      </c>
      <c r="D97" s="42" t="s">
        <v>133</v>
      </c>
      <c r="E97" s="42" t="s">
        <v>61</v>
      </c>
    </row>
    <row r="98" spans="1:5" ht="11.25">
      <c r="A98" s="42" t="s">
        <v>505</v>
      </c>
      <c r="B98" s="42" t="s">
        <v>506</v>
      </c>
      <c r="C98" s="42" t="s">
        <v>409</v>
      </c>
      <c r="D98" s="42" t="s">
        <v>133</v>
      </c>
      <c r="E98" s="42" t="s">
        <v>61</v>
      </c>
    </row>
    <row r="99" spans="1:5" ht="11.25">
      <c r="A99" s="42" t="s">
        <v>309</v>
      </c>
      <c r="B99" s="42" t="s">
        <v>310</v>
      </c>
      <c r="C99" s="42" t="s">
        <v>311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271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345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513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326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489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326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525</v>
      </c>
      <c r="D107" s="42" t="s">
        <v>133</v>
      </c>
      <c r="E107" s="42" t="s">
        <v>61</v>
      </c>
    </row>
    <row r="108" spans="1:5" ht="11.25">
      <c r="A108" s="42" t="s">
        <v>526</v>
      </c>
      <c r="B108" s="42" t="s">
        <v>527</v>
      </c>
      <c r="C108" s="42" t="s">
        <v>317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530</v>
      </c>
      <c r="D109" s="42" t="s">
        <v>133</v>
      </c>
      <c r="E109" s="42" t="s">
        <v>61</v>
      </c>
    </row>
    <row r="110" spans="1:5" ht="11.25">
      <c r="A110" s="42" t="s">
        <v>531</v>
      </c>
      <c r="B110" s="42" t="s">
        <v>532</v>
      </c>
      <c r="C110" s="42" t="s">
        <v>409</v>
      </c>
      <c r="D110" s="42" t="s">
        <v>133</v>
      </c>
      <c r="E110" s="42" t="s">
        <v>61</v>
      </c>
    </row>
    <row r="111" spans="1:5" ht="11.25">
      <c r="A111" s="42" t="s">
        <v>533</v>
      </c>
      <c r="B111" s="42" t="s">
        <v>534</v>
      </c>
      <c r="C111" s="42" t="s">
        <v>535</v>
      </c>
      <c r="D111" s="42" t="s">
        <v>133</v>
      </c>
      <c r="E111" s="42" t="s">
        <v>61</v>
      </c>
    </row>
    <row r="112" spans="1:5" ht="11.25">
      <c r="A112" s="42" t="s">
        <v>536</v>
      </c>
      <c r="B112" s="42" t="s">
        <v>537</v>
      </c>
      <c r="C112" s="42" t="s">
        <v>352</v>
      </c>
      <c r="D112" s="42" t="s">
        <v>133</v>
      </c>
      <c r="E112" s="42" t="s">
        <v>61</v>
      </c>
    </row>
    <row r="113" spans="1:5" ht="11.25">
      <c r="A113" s="42" t="s">
        <v>538</v>
      </c>
      <c r="B113" s="42" t="s">
        <v>539</v>
      </c>
      <c r="C113" s="42" t="s">
        <v>389</v>
      </c>
      <c r="D113" s="42" t="s">
        <v>133</v>
      </c>
      <c r="E113" s="42" t="s">
        <v>61</v>
      </c>
    </row>
    <row r="114" spans="1:5" ht="11.25">
      <c r="A114" s="42" t="s">
        <v>540</v>
      </c>
      <c r="B114" s="42" t="s">
        <v>541</v>
      </c>
      <c r="C114" s="42" t="s">
        <v>345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392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546</v>
      </c>
      <c r="D116" s="42" t="s">
        <v>133</v>
      </c>
      <c r="E116" s="42" t="s">
        <v>61</v>
      </c>
    </row>
    <row r="117" spans="1:5" ht="11.25">
      <c r="A117" s="42" t="s">
        <v>547</v>
      </c>
      <c r="B117" s="42" t="s">
        <v>548</v>
      </c>
      <c r="C117" s="42" t="s">
        <v>345</v>
      </c>
      <c r="D117" s="42" t="s">
        <v>133</v>
      </c>
      <c r="E117" s="42" t="s">
        <v>61</v>
      </c>
    </row>
    <row r="118" spans="1:5" ht="11.25">
      <c r="A118" s="42" t="s">
        <v>549</v>
      </c>
      <c r="B118" s="42" t="s">
        <v>550</v>
      </c>
      <c r="C118" s="42" t="s">
        <v>551</v>
      </c>
      <c r="D118" s="42" t="s">
        <v>133</v>
      </c>
      <c r="E118" s="42" t="s">
        <v>61</v>
      </c>
    </row>
    <row r="119" spans="1:5" ht="11.25">
      <c r="A119" s="42" t="s">
        <v>552</v>
      </c>
      <c r="B119" s="42" t="s">
        <v>553</v>
      </c>
      <c r="C119" s="42" t="s">
        <v>268</v>
      </c>
      <c r="D119" s="42" t="s">
        <v>133</v>
      </c>
      <c r="E119" s="42" t="s">
        <v>61</v>
      </c>
    </row>
    <row r="120" spans="1:5" ht="11.25">
      <c r="A120" s="42" t="s">
        <v>554</v>
      </c>
      <c r="B120" s="42" t="s">
        <v>555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556</v>
      </c>
      <c r="B121" s="42" t="s">
        <v>557</v>
      </c>
      <c r="C121" s="42" t="s">
        <v>276</v>
      </c>
      <c r="D121" s="42" t="s">
        <v>133</v>
      </c>
      <c r="E121" s="42" t="s">
        <v>61</v>
      </c>
    </row>
    <row r="122" spans="1:5" ht="11.25">
      <c r="A122" s="42" t="s">
        <v>558</v>
      </c>
      <c r="B122" s="42" t="s">
        <v>559</v>
      </c>
      <c r="C122" s="42" t="s">
        <v>326</v>
      </c>
      <c r="D122" s="42" t="s">
        <v>133</v>
      </c>
      <c r="E122" s="42" t="s">
        <v>61</v>
      </c>
    </row>
    <row r="123" spans="1:5" ht="11.25">
      <c r="A123" s="42" t="s">
        <v>560</v>
      </c>
      <c r="B123" s="42" t="s">
        <v>561</v>
      </c>
      <c r="C123" s="42" t="s">
        <v>317</v>
      </c>
      <c r="D123" s="42" t="s">
        <v>133</v>
      </c>
      <c r="E123" s="42" t="s">
        <v>61</v>
      </c>
    </row>
    <row r="124" spans="1:5" ht="11.25">
      <c r="A124" s="42" t="s">
        <v>562</v>
      </c>
      <c r="B124" s="42" t="s">
        <v>563</v>
      </c>
      <c r="C124" s="42" t="s">
        <v>352</v>
      </c>
      <c r="D124" s="42" t="s">
        <v>133</v>
      </c>
      <c r="E124" s="42" t="s">
        <v>61</v>
      </c>
    </row>
    <row r="125" spans="1:5" ht="11.25">
      <c r="A125" s="42" t="s">
        <v>564</v>
      </c>
      <c r="B125" s="42" t="s">
        <v>565</v>
      </c>
      <c r="C125" s="42" t="s">
        <v>317</v>
      </c>
      <c r="D125" s="42" t="s">
        <v>133</v>
      </c>
      <c r="E125" s="42" t="s">
        <v>61</v>
      </c>
    </row>
    <row r="126" spans="1:5" ht="11.25">
      <c r="A126" s="42" t="s">
        <v>566</v>
      </c>
      <c r="B126" s="42" t="s">
        <v>567</v>
      </c>
      <c r="C126" s="42" t="s">
        <v>276</v>
      </c>
      <c r="D126" s="42" t="s">
        <v>133</v>
      </c>
      <c r="E126" s="42" t="s">
        <v>61</v>
      </c>
    </row>
    <row r="127" spans="1:5" ht="11.25">
      <c r="A127" s="42" t="s">
        <v>568</v>
      </c>
      <c r="B127" s="42" t="s">
        <v>569</v>
      </c>
      <c r="C127" s="42" t="s">
        <v>570</v>
      </c>
      <c r="D127" s="42" t="s">
        <v>133</v>
      </c>
      <c r="E127" s="42" t="s">
        <v>61</v>
      </c>
    </row>
    <row r="128" spans="1:5" ht="11.25">
      <c r="A128" s="42" t="s">
        <v>571</v>
      </c>
      <c r="B128" s="42" t="s">
        <v>572</v>
      </c>
      <c r="C128" s="42" t="s">
        <v>337</v>
      </c>
      <c r="D128" s="42" t="s">
        <v>133</v>
      </c>
      <c r="E128" s="42" t="s">
        <v>61</v>
      </c>
    </row>
    <row r="129" spans="1:5" ht="11.25">
      <c r="A129" s="42" t="s">
        <v>573</v>
      </c>
      <c r="B129" s="42" t="s">
        <v>574</v>
      </c>
      <c r="C129" s="42" t="s">
        <v>392</v>
      </c>
      <c r="D129" s="42" t="s">
        <v>133</v>
      </c>
      <c r="E129" s="42" t="s">
        <v>61</v>
      </c>
    </row>
    <row r="130" spans="1:5" ht="11.25">
      <c r="A130" s="42" t="s">
        <v>575</v>
      </c>
      <c r="B130" s="42" t="s">
        <v>576</v>
      </c>
      <c r="C130" s="42" t="s">
        <v>345</v>
      </c>
      <c r="D130" s="42" t="s">
        <v>133</v>
      </c>
      <c r="E130" s="42" t="s">
        <v>61</v>
      </c>
    </row>
    <row r="131" spans="1:5" ht="11.25">
      <c r="A131" s="42" t="s">
        <v>577</v>
      </c>
      <c r="B131" s="42" t="s">
        <v>578</v>
      </c>
      <c r="C131" s="42" t="s">
        <v>579</v>
      </c>
      <c r="D131" s="42" t="s">
        <v>133</v>
      </c>
      <c r="E131" s="42" t="s">
        <v>61</v>
      </c>
    </row>
    <row r="132" spans="1:5" ht="11.25">
      <c r="A132" s="42" t="s">
        <v>580</v>
      </c>
      <c r="B132" s="42" t="s">
        <v>581</v>
      </c>
      <c r="C132" s="42" t="s">
        <v>329</v>
      </c>
      <c r="D132" s="42" t="s">
        <v>133</v>
      </c>
      <c r="E132" s="42" t="s">
        <v>61</v>
      </c>
    </row>
    <row r="133" spans="1:5" ht="11.25">
      <c r="A133" s="42" t="s">
        <v>582</v>
      </c>
      <c r="B133" s="42" t="s">
        <v>583</v>
      </c>
      <c r="C133" s="42" t="s">
        <v>409</v>
      </c>
      <c r="D133" s="42" t="s">
        <v>133</v>
      </c>
      <c r="E133" s="42" t="s">
        <v>61</v>
      </c>
    </row>
    <row r="134" spans="1:5" ht="11.25">
      <c r="A134" s="42" t="s">
        <v>584</v>
      </c>
      <c r="B134" s="42" t="s">
        <v>585</v>
      </c>
      <c r="C134" s="42" t="s">
        <v>586</v>
      </c>
      <c r="D134" s="42" t="s">
        <v>133</v>
      </c>
      <c r="E134" s="42" t="s">
        <v>61</v>
      </c>
    </row>
    <row r="135" spans="1:5" ht="11.25">
      <c r="A135" s="42" t="s">
        <v>587</v>
      </c>
      <c r="B135" s="42" t="s">
        <v>588</v>
      </c>
      <c r="C135" s="42" t="s">
        <v>392</v>
      </c>
      <c r="D135" s="42" t="s">
        <v>133</v>
      </c>
      <c r="E135" s="42" t="s">
        <v>61</v>
      </c>
    </row>
    <row r="136" spans="1:5" ht="11.25">
      <c r="A136" s="42" t="s">
        <v>589</v>
      </c>
      <c r="B136" s="42" t="s">
        <v>590</v>
      </c>
      <c r="C136" s="42" t="s">
        <v>392</v>
      </c>
      <c r="D136" s="42" t="s">
        <v>133</v>
      </c>
      <c r="E136" s="42" t="s">
        <v>61</v>
      </c>
    </row>
    <row r="137" spans="1:5" ht="11.25">
      <c r="A137" s="42" t="s">
        <v>591</v>
      </c>
      <c r="B137" s="42" t="s">
        <v>592</v>
      </c>
      <c r="C137" s="42" t="s">
        <v>409</v>
      </c>
      <c r="D137" s="42" t="s">
        <v>133</v>
      </c>
      <c r="E137" s="42" t="s">
        <v>61</v>
      </c>
    </row>
    <row r="138" spans="1:5" ht="11.25">
      <c r="A138" s="42" t="s">
        <v>593</v>
      </c>
      <c r="B138" s="42" t="s">
        <v>594</v>
      </c>
      <c r="C138" s="42" t="s">
        <v>392</v>
      </c>
      <c r="D138" s="42" t="s">
        <v>133</v>
      </c>
      <c r="E138" s="42" t="s">
        <v>61</v>
      </c>
    </row>
    <row r="139" spans="1:5" ht="11.25">
      <c r="A139" s="42" t="s">
        <v>595</v>
      </c>
      <c r="B139" s="42" t="s">
        <v>596</v>
      </c>
      <c r="C139" s="42" t="s">
        <v>409</v>
      </c>
      <c r="D139" s="42" t="s">
        <v>133</v>
      </c>
      <c r="E139" s="42" t="s">
        <v>61</v>
      </c>
    </row>
    <row r="140" spans="1:5" ht="11.25">
      <c r="A140" s="42" t="s">
        <v>597</v>
      </c>
      <c r="B140" s="42" t="s">
        <v>598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599</v>
      </c>
      <c r="B141" s="42" t="s">
        <v>600</v>
      </c>
      <c r="C141" s="42" t="s">
        <v>392</v>
      </c>
      <c r="D141" s="42" t="s">
        <v>133</v>
      </c>
      <c r="E141" s="42" t="s">
        <v>61</v>
      </c>
    </row>
    <row r="142" spans="1:5" ht="11.25">
      <c r="A142" s="42" t="s">
        <v>601</v>
      </c>
      <c r="B142" s="42" t="s">
        <v>602</v>
      </c>
      <c r="C142" s="42" t="s">
        <v>448</v>
      </c>
      <c r="D142" s="42" t="s">
        <v>133</v>
      </c>
      <c r="E142" s="42" t="s">
        <v>61</v>
      </c>
    </row>
    <row r="143" spans="1:5" ht="11.25">
      <c r="A143" s="42" t="s">
        <v>603</v>
      </c>
      <c r="B143" s="42" t="s">
        <v>604</v>
      </c>
      <c r="C143" s="42" t="s">
        <v>605</v>
      </c>
      <c r="D143" s="42" t="s">
        <v>133</v>
      </c>
      <c r="E143" s="42" t="s">
        <v>61</v>
      </c>
    </row>
    <row r="144" spans="1:5" ht="11.25">
      <c r="A144" s="42" t="s">
        <v>606</v>
      </c>
      <c r="B144" s="42" t="s">
        <v>607</v>
      </c>
      <c r="C144" s="42" t="s">
        <v>345</v>
      </c>
      <c r="D144" s="42" t="s">
        <v>133</v>
      </c>
      <c r="E144" s="42" t="s">
        <v>61</v>
      </c>
    </row>
    <row r="145" spans="1:5" ht="11.25">
      <c r="A145" s="42" t="s">
        <v>608</v>
      </c>
      <c r="B145" s="42" t="s">
        <v>609</v>
      </c>
      <c r="C145" s="42" t="s">
        <v>329</v>
      </c>
      <c r="D145" s="42" t="s">
        <v>133</v>
      </c>
      <c r="E145" s="42" t="s">
        <v>61</v>
      </c>
    </row>
    <row r="146" spans="1:5" ht="11.25">
      <c r="A146" s="42" t="s">
        <v>610</v>
      </c>
      <c r="B146" s="42" t="s">
        <v>611</v>
      </c>
      <c r="C146" s="42" t="s">
        <v>308</v>
      </c>
      <c r="D146" s="42" t="s">
        <v>133</v>
      </c>
      <c r="E146" s="42" t="s">
        <v>61</v>
      </c>
    </row>
    <row r="147" spans="1:5" ht="11.25">
      <c r="A147" s="42" t="s">
        <v>612</v>
      </c>
      <c r="B147" s="42" t="s">
        <v>613</v>
      </c>
      <c r="C147" s="42" t="s">
        <v>308</v>
      </c>
      <c r="D147" s="42" t="s">
        <v>133</v>
      </c>
      <c r="E147" s="42" t="s">
        <v>61</v>
      </c>
    </row>
    <row r="148" spans="1:5" ht="11.25">
      <c r="A148" s="42" t="s">
        <v>614</v>
      </c>
      <c r="B148" s="42" t="s">
        <v>615</v>
      </c>
      <c r="C148" s="42" t="s">
        <v>314</v>
      </c>
      <c r="D148" s="42" t="s">
        <v>133</v>
      </c>
      <c r="E148" s="42" t="s">
        <v>61</v>
      </c>
    </row>
    <row r="149" spans="1:5" ht="11.25">
      <c r="A149" s="42" t="s">
        <v>616</v>
      </c>
      <c r="B149" s="42" t="s">
        <v>617</v>
      </c>
      <c r="C149" s="42" t="s">
        <v>392</v>
      </c>
      <c r="D149" s="42" t="s">
        <v>133</v>
      </c>
      <c r="E149" s="42" t="s">
        <v>61</v>
      </c>
    </row>
    <row r="150" spans="1:5" ht="11.25">
      <c r="A150" s="42" t="s">
        <v>618</v>
      </c>
      <c r="B150" s="42" t="s">
        <v>619</v>
      </c>
      <c r="C150" s="42" t="s">
        <v>314</v>
      </c>
      <c r="D150" s="42" t="s">
        <v>133</v>
      </c>
      <c r="E150" s="42" t="s">
        <v>61</v>
      </c>
    </row>
    <row r="151" spans="1:5" ht="11.25">
      <c r="A151" s="42" t="s">
        <v>620</v>
      </c>
      <c r="B151" s="42" t="s">
        <v>621</v>
      </c>
      <c r="C151" s="42" t="s">
        <v>276</v>
      </c>
      <c r="D151" s="42" t="s">
        <v>133</v>
      </c>
      <c r="E151" s="42" t="s">
        <v>61</v>
      </c>
    </row>
    <row r="152" spans="1:5" ht="11.25">
      <c r="A152" s="42" t="s">
        <v>622</v>
      </c>
      <c r="B152" s="42" t="s">
        <v>623</v>
      </c>
      <c r="C152" s="42" t="s">
        <v>345</v>
      </c>
      <c r="D152" s="42" t="s">
        <v>133</v>
      </c>
      <c r="E152" s="42" t="s">
        <v>61</v>
      </c>
    </row>
    <row r="153" spans="1:5" ht="11.25">
      <c r="A153" s="42" t="s">
        <v>624</v>
      </c>
      <c r="B153" s="42" t="s">
        <v>625</v>
      </c>
      <c r="C153" s="42" t="s">
        <v>317</v>
      </c>
      <c r="D153" s="42" t="s">
        <v>133</v>
      </c>
      <c r="E153" s="42" t="s">
        <v>61</v>
      </c>
    </row>
    <row r="154" spans="1:5" ht="11.25">
      <c r="A154" s="42" t="s">
        <v>626</v>
      </c>
      <c r="B154" s="42" t="s">
        <v>627</v>
      </c>
      <c r="C154" s="42" t="s">
        <v>392</v>
      </c>
      <c r="D154" s="42" t="s">
        <v>133</v>
      </c>
      <c r="E154" s="42" t="s">
        <v>61</v>
      </c>
    </row>
    <row r="155" spans="1:5" ht="11.25">
      <c r="A155" s="42" t="s">
        <v>628</v>
      </c>
      <c r="B155" s="42" t="s">
        <v>629</v>
      </c>
      <c r="C155" s="42" t="s">
        <v>329</v>
      </c>
      <c r="D155" s="42" t="s">
        <v>133</v>
      </c>
      <c r="E155" s="42" t="s">
        <v>61</v>
      </c>
    </row>
    <row r="156" spans="1:5" ht="11.25">
      <c r="A156" s="42" t="s">
        <v>630</v>
      </c>
      <c r="B156" s="42" t="s">
        <v>631</v>
      </c>
      <c r="C156" s="42" t="s">
        <v>392</v>
      </c>
      <c r="D156" s="42" t="s">
        <v>133</v>
      </c>
      <c r="E156" s="42" t="s">
        <v>61</v>
      </c>
    </row>
    <row r="157" spans="1:5" ht="11.25">
      <c r="A157" s="42" t="s">
        <v>632</v>
      </c>
      <c r="B157" s="42" t="s">
        <v>633</v>
      </c>
      <c r="C157" s="42" t="s">
        <v>605</v>
      </c>
      <c r="D157" s="42" t="s">
        <v>133</v>
      </c>
      <c r="E157" s="42" t="s">
        <v>61</v>
      </c>
    </row>
    <row r="158" spans="1:5" ht="11.25">
      <c r="A158" s="42" t="s">
        <v>350</v>
      </c>
      <c r="B158" s="42" t="s">
        <v>351</v>
      </c>
      <c r="C158" s="42" t="s">
        <v>352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345</v>
      </c>
      <c r="D159" s="42" t="s">
        <v>133</v>
      </c>
      <c r="E159" s="42" t="s">
        <v>61</v>
      </c>
    </row>
    <row r="160" spans="1:5" ht="11.25">
      <c r="A160" s="42" t="s">
        <v>636</v>
      </c>
      <c r="B160" s="42" t="s">
        <v>637</v>
      </c>
      <c r="C160" s="42" t="s">
        <v>345</v>
      </c>
      <c r="D160" s="42" t="s">
        <v>133</v>
      </c>
      <c r="E160" s="42" t="s">
        <v>61</v>
      </c>
    </row>
    <row r="161" spans="1:5" ht="11.25">
      <c r="A161" s="42" t="s">
        <v>638</v>
      </c>
      <c r="B161" s="42" t="s">
        <v>639</v>
      </c>
      <c r="C161" s="42" t="s">
        <v>308</v>
      </c>
      <c r="D161" s="42" t="s">
        <v>133</v>
      </c>
      <c r="E161" s="42" t="s">
        <v>61</v>
      </c>
    </row>
    <row r="162" spans="1:5" ht="11.25">
      <c r="A162" s="42" t="s">
        <v>640</v>
      </c>
      <c r="B162" s="42" t="s">
        <v>641</v>
      </c>
      <c r="C162" s="42" t="s">
        <v>392</v>
      </c>
      <c r="D162" s="42" t="s">
        <v>133</v>
      </c>
      <c r="E162" s="42" t="s">
        <v>61</v>
      </c>
    </row>
    <row r="163" spans="1:5" ht="11.25">
      <c r="A163" s="42" t="s">
        <v>430</v>
      </c>
      <c r="B163" s="42" t="s">
        <v>431</v>
      </c>
      <c r="C163" s="42" t="s">
        <v>329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314</v>
      </c>
      <c r="D164" s="42" t="s">
        <v>133</v>
      </c>
      <c r="E164" s="42" t="s">
        <v>61</v>
      </c>
    </row>
    <row r="165" spans="1:5" ht="11.25">
      <c r="A165" s="42" t="s">
        <v>644</v>
      </c>
      <c r="B165" s="42" t="s">
        <v>645</v>
      </c>
      <c r="C165" s="42" t="s">
        <v>392</v>
      </c>
      <c r="D165" s="42" t="s">
        <v>133</v>
      </c>
      <c r="E165" s="42" t="s">
        <v>61</v>
      </c>
    </row>
    <row r="166" spans="1:5" ht="11.25">
      <c r="A166" s="42" t="s">
        <v>646</v>
      </c>
      <c r="B166" s="42" t="s">
        <v>647</v>
      </c>
      <c r="C166" s="42" t="s">
        <v>308</v>
      </c>
      <c r="D166" s="42" t="s">
        <v>133</v>
      </c>
      <c r="E166" s="42" t="s">
        <v>61</v>
      </c>
    </row>
    <row r="167" spans="1:5" ht="11.25">
      <c r="A167" s="42" t="s">
        <v>648</v>
      </c>
      <c r="B167" s="42" t="s">
        <v>649</v>
      </c>
      <c r="C167" s="42" t="s">
        <v>448</v>
      </c>
      <c r="D167" s="42" t="s">
        <v>133</v>
      </c>
      <c r="E167" s="42" t="s">
        <v>61</v>
      </c>
    </row>
    <row r="168" spans="1:5" ht="11.25">
      <c r="A168" s="42" t="s">
        <v>650</v>
      </c>
      <c r="B168" s="42" t="s">
        <v>651</v>
      </c>
      <c r="C168" s="42" t="s">
        <v>329</v>
      </c>
      <c r="D168" s="42" t="s">
        <v>133</v>
      </c>
      <c r="E168" s="42" t="s">
        <v>61</v>
      </c>
    </row>
    <row r="169" spans="1:5" ht="11.25">
      <c r="A169" s="42" t="s">
        <v>652</v>
      </c>
      <c r="B169" s="42" t="s">
        <v>653</v>
      </c>
      <c r="C169" s="42" t="s">
        <v>654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657</v>
      </c>
      <c r="D170" s="42" t="s">
        <v>133</v>
      </c>
      <c r="E170" s="42" t="s">
        <v>61</v>
      </c>
    </row>
    <row r="171" spans="1:5" ht="11.25">
      <c r="A171" s="42" t="s">
        <v>658</v>
      </c>
      <c r="B171" s="42" t="s">
        <v>659</v>
      </c>
      <c r="C171" s="42" t="s">
        <v>352</v>
      </c>
      <c r="D171" s="42" t="s">
        <v>133</v>
      </c>
      <c r="E171" s="42" t="s">
        <v>61</v>
      </c>
    </row>
    <row r="172" spans="1:5" ht="11.25">
      <c r="A172" s="42" t="s">
        <v>660</v>
      </c>
      <c r="B172" s="42" t="s">
        <v>661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662</v>
      </c>
      <c r="B173" s="42" t="s">
        <v>663</v>
      </c>
      <c r="C173" s="42" t="s">
        <v>314</v>
      </c>
      <c r="D173" s="42" t="s">
        <v>133</v>
      </c>
      <c r="E173" s="42" t="s">
        <v>61</v>
      </c>
    </row>
    <row r="174" spans="1:5" ht="11.25">
      <c r="A174" s="42" t="s">
        <v>664</v>
      </c>
      <c r="B174" s="42" t="s">
        <v>665</v>
      </c>
      <c r="C174" s="42" t="s">
        <v>392</v>
      </c>
      <c r="D174" s="42" t="s">
        <v>133</v>
      </c>
      <c r="E174" s="42" t="s">
        <v>61</v>
      </c>
    </row>
    <row r="175" spans="1:5" ht="11.25">
      <c r="A175" s="42" t="s">
        <v>666</v>
      </c>
      <c r="B175" s="42" t="s">
        <v>667</v>
      </c>
      <c r="C175" s="42" t="s">
        <v>314</v>
      </c>
      <c r="D175" s="42" t="s">
        <v>133</v>
      </c>
      <c r="E175" s="42" t="s">
        <v>61</v>
      </c>
    </row>
    <row r="176" spans="1:5" ht="11.25">
      <c r="A176" s="42" t="s">
        <v>668</v>
      </c>
      <c r="B176" s="42" t="s">
        <v>669</v>
      </c>
      <c r="C176" s="42" t="s">
        <v>314</v>
      </c>
      <c r="D176" s="42" t="s">
        <v>133</v>
      </c>
      <c r="E176" s="42" t="s">
        <v>61</v>
      </c>
    </row>
    <row r="177" spans="1:5" ht="11.25">
      <c r="A177" s="42" t="s">
        <v>670</v>
      </c>
      <c r="B177" s="42" t="s">
        <v>671</v>
      </c>
      <c r="C177" s="42" t="s">
        <v>345</v>
      </c>
      <c r="D177" s="42" t="s">
        <v>133</v>
      </c>
      <c r="E177" s="42" t="s">
        <v>61</v>
      </c>
    </row>
    <row r="178" spans="1:5" ht="11.25">
      <c r="A178" s="42" t="s">
        <v>672</v>
      </c>
      <c r="B178" s="42" t="s">
        <v>673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674</v>
      </c>
      <c r="B179" s="42" t="s">
        <v>675</v>
      </c>
      <c r="C179" s="42" t="s">
        <v>409</v>
      </c>
      <c r="D179" s="42" t="s">
        <v>133</v>
      </c>
      <c r="E179" s="42" t="s">
        <v>61</v>
      </c>
    </row>
    <row r="180" spans="1:5" ht="11.25">
      <c r="A180" s="42" t="s">
        <v>676</v>
      </c>
      <c r="B180" s="42" t="s">
        <v>677</v>
      </c>
      <c r="C180" s="42" t="s">
        <v>409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345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345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329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409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332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345</v>
      </c>
      <c r="D186" s="42" t="s">
        <v>133</v>
      </c>
      <c r="E186" s="42" t="s">
        <v>61</v>
      </c>
    </row>
    <row r="187" spans="1:5" ht="11.25">
      <c r="A187" s="42" t="s">
        <v>690</v>
      </c>
      <c r="B187" s="42" t="s">
        <v>691</v>
      </c>
      <c r="C187" s="42" t="s">
        <v>586</v>
      </c>
      <c r="D187" s="42" t="s">
        <v>133</v>
      </c>
      <c r="E187" s="42" t="s">
        <v>61</v>
      </c>
    </row>
    <row r="188" spans="1:5" ht="11.25">
      <c r="A188" s="42" t="s">
        <v>692</v>
      </c>
      <c r="B188" s="42" t="s">
        <v>693</v>
      </c>
      <c r="C188" s="42" t="s">
        <v>392</v>
      </c>
      <c r="D188" s="42" t="s">
        <v>133</v>
      </c>
      <c r="E188" s="42" t="s">
        <v>61</v>
      </c>
    </row>
    <row r="189" spans="1:5" ht="11.25">
      <c r="A189" s="42" t="s">
        <v>694</v>
      </c>
      <c r="B189" s="42" t="s">
        <v>695</v>
      </c>
      <c r="C189" s="42" t="s">
        <v>276</v>
      </c>
      <c r="D189" s="42" t="s">
        <v>133</v>
      </c>
      <c r="E189" s="42" t="s">
        <v>61</v>
      </c>
    </row>
    <row r="190" spans="1:5" ht="11.25">
      <c r="A190" s="42" t="s">
        <v>696</v>
      </c>
      <c r="B190" s="42" t="s">
        <v>697</v>
      </c>
      <c r="C190" s="42" t="s">
        <v>698</v>
      </c>
      <c r="D190" s="42" t="s">
        <v>133</v>
      </c>
      <c r="E190" s="42" t="s">
        <v>61</v>
      </c>
    </row>
    <row r="191" spans="1:5" ht="11.25">
      <c r="A191" s="42" t="s">
        <v>699</v>
      </c>
      <c r="B191" s="42" t="s">
        <v>700</v>
      </c>
      <c r="C191" s="42" t="s">
        <v>345</v>
      </c>
      <c r="D191" s="42" t="s">
        <v>133</v>
      </c>
      <c r="E191" s="42" t="s">
        <v>61</v>
      </c>
    </row>
    <row r="192" spans="1:5" ht="11.25">
      <c r="A192" s="42" t="s">
        <v>701</v>
      </c>
      <c r="B192" s="42" t="s">
        <v>702</v>
      </c>
      <c r="C192" s="42" t="s">
        <v>392</v>
      </c>
      <c r="D192" s="42" t="s">
        <v>133</v>
      </c>
      <c r="E192" s="42" t="s">
        <v>61</v>
      </c>
    </row>
    <row r="193" spans="1:5" ht="11.25">
      <c r="A193" s="42" t="s">
        <v>703</v>
      </c>
      <c r="B193" s="42" t="s">
        <v>704</v>
      </c>
      <c r="C193" s="42" t="s">
        <v>705</v>
      </c>
      <c r="D193" s="42" t="s">
        <v>133</v>
      </c>
      <c r="E193" s="42" t="s">
        <v>61</v>
      </c>
    </row>
    <row r="194" spans="1:5" ht="11.25">
      <c r="A194" s="42" t="s">
        <v>706</v>
      </c>
      <c r="B194" s="42" t="s">
        <v>707</v>
      </c>
      <c r="C194" s="42" t="s">
        <v>271</v>
      </c>
      <c r="D194" s="42" t="s">
        <v>133</v>
      </c>
      <c r="E194" s="42" t="s">
        <v>61</v>
      </c>
    </row>
    <row r="195" spans="1:5" ht="11.25">
      <c r="A195" s="42" t="s">
        <v>708</v>
      </c>
      <c r="B195" s="42" t="s">
        <v>709</v>
      </c>
      <c r="C195" s="42" t="s">
        <v>329</v>
      </c>
      <c r="D195" s="42" t="s">
        <v>133</v>
      </c>
      <c r="E195" s="42" t="s">
        <v>61</v>
      </c>
    </row>
    <row r="196" spans="1:5" ht="11.25">
      <c r="A196" s="42" t="s">
        <v>710</v>
      </c>
      <c r="B196" s="42" t="s">
        <v>711</v>
      </c>
      <c r="C196" s="42" t="s">
        <v>712</v>
      </c>
      <c r="D196" s="42" t="s">
        <v>133</v>
      </c>
      <c r="E196" s="42" t="s">
        <v>61</v>
      </c>
    </row>
    <row r="197" spans="1:5" ht="11.25">
      <c r="A197" s="42" t="s">
        <v>713</v>
      </c>
      <c r="B197" s="42" t="s">
        <v>714</v>
      </c>
      <c r="C197" s="42" t="s">
        <v>276</v>
      </c>
      <c r="D197" s="42" t="s">
        <v>133</v>
      </c>
      <c r="E197" s="42" t="s">
        <v>61</v>
      </c>
    </row>
    <row r="198" spans="1:5" ht="11.25">
      <c r="A198" s="42" t="s">
        <v>715</v>
      </c>
      <c r="B198" s="42" t="s">
        <v>716</v>
      </c>
      <c r="C198" s="42" t="s">
        <v>409</v>
      </c>
      <c r="D198" s="42" t="s">
        <v>133</v>
      </c>
      <c r="E198" s="42" t="s">
        <v>61</v>
      </c>
    </row>
    <row r="199" spans="1:5" ht="11.25">
      <c r="A199" s="42" t="s">
        <v>717</v>
      </c>
      <c r="B199" s="42" t="s">
        <v>718</v>
      </c>
      <c r="C199" s="42" t="s">
        <v>345</v>
      </c>
      <c r="D199" s="42" t="s">
        <v>133</v>
      </c>
      <c r="E199" s="42" t="s">
        <v>61</v>
      </c>
    </row>
    <row r="200" spans="1:5" ht="11.25">
      <c r="A200" s="42" t="s">
        <v>719</v>
      </c>
      <c r="B200" s="42" t="s">
        <v>539</v>
      </c>
      <c r="C200" s="42" t="s">
        <v>720</v>
      </c>
      <c r="D200" s="42" t="s">
        <v>133</v>
      </c>
      <c r="E200" s="42" t="s">
        <v>61</v>
      </c>
    </row>
    <row r="201" spans="1:5" ht="11.25">
      <c r="A201" s="42" t="s">
        <v>376</v>
      </c>
      <c r="B201" s="42" t="s">
        <v>263</v>
      </c>
      <c r="C201" s="42" t="s">
        <v>377</v>
      </c>
      <c r="D201" s="42" t="s">
        <v>133</v>
      </c>
      <c r="E201" s="42" t="s">
        <v>61</v>
      </c>
    </row>
    <row r="202" spans="1:5" ht="11.25">
      <c r="A202" s="42" t="s">
        <v>721</v>
      </c>
      <c r="B202" s="42" t="s">
        <v>722</v>
      </c>
      <c r="C202" s="42" t="s">
        <v>403</v>
      </c>
      <c r="D202" s="42" t="s">
        <v>723</v>
      </c>
      <c r="E202" s="42" t="s">
        <v>61</v>
      </c>
    </row>
    <row r="203" spans="1:5" ht="11.25">
      <c r="A203" s="42" t="s">
        <v>724</v>
      </c>
      <c r="B203" s="42" t="s">
        <v>725</v>
      </c>
      <c r="C203" s="42" t="s">
        <v>380</v>
      </c>
      <c r="D203" s="42" t="s">
        <v>723</v>
      </c>
      <c r="E203" s="42" t="s">
        <v>61</v>
      </c>
    </row>
    <row r="204" spans="1:5" ht="11.25">
      <c r="A204" s="42" t="s">
        <v>266</v>
      </c>
      <c r="B204" s="42" t="s">
        <v>267</v>
      </c>
      <c r="C204" s="42" t="s">
        <v>268</v>
      </c>
      <c r="D204" s="42" t="s">
        <v>723</v>
      </c>
      <c r="E204" s="42" t="s">
        <v>61</v>
      </c>
    </row>
    <row r="205" spans="1:5" ht="11.25">
      <c r="A205" s="42" t="s">
        <v>269</v>
      </c>
      <c r="B205" s="42" t="s">
        <v>270</v>
      </c>
      <c r="C205" s="42" t="s">
        <v>271</v>
      </c>
      <c r="D205" s="42" t="s">
        <v>723</v>
      </c>
      <c r="E205" s="42" t="s">
        <v>61</v>
      </c>
    </row>
    <row r="206" spans="1:5" ht="11.25">
      <c r="A206" s="42" t="s">
        <v>289</v>
      </c>
      <c r="B206" s="42" t="s">
        <v>290</v>
      </c>
      <c r="C206" s="42" t="s">
        <v>291</v>
      </c>
      <c r="D206" s="42" t="s">
        <v>723</v>
      </c>
      <c r="E206" s="42" t="s">
        <v>61</v>
      </c>
    </row>
    <row r="207" spans="1:5" ht="11.25">
      <c r="A207" s="42" t="s">
        <v>726</v>
      </c>
      <c r="B207" s="42" t="s">
        <v>727</v>
      </c>
      <c r="C207" s="42" t="s">
        <v>728</v>
      </c>
      <c r="D207" s="42" t="s">
        <v>723</v>
      </c>
      <c r="E207" s="42" t="s">
        <v>61</v>
      </c>
    </row>
    <row r="208" spans="1:5" ht="11.25">
      <c r="A208" s="42" t="s">
        <v>729</v>
      </c>
      <c r="B208" s="42" t="s">
        <v>725</v>
      </c>
      <c r="C208" s="42" t="s">
        <v>389</v>
      </c>
      <c r="D208" s="42" t="s">
        <v>723</v>
      </c>
      <c r="E208" s="42" t="s">
        <v>61</v>
      </c>
    </row>
    <row r="209" spans="1:5" ht="11.25">
      <c r="A209" s="42" t="s">
        <v>730</v>
      </c>
      <c r="B209" s="42" t="s">
        <v>725</v>
      </c>
      <c r="C209" s="42" t="s">
        <v>731</v>
      </c>
      <c r="D209" s="42" t="s">
        <v>723</v>
      </c>
      <c r="E209" s="42" t="s">
        <v>61</v>
      </c>
    </row>
    <row r="210" spans="1:5" ht="11.25">
      <c r="A210" s="42" t="s">
        <v>327</v>
      </c>
      <c r="B210" s="42" t="s">
        <v>328</v>
      </c>
      <c r="C210" s="42" t="s">
        <v>329</v>
      </c>
      <c r="D210" s="42" t="s">
        <v>723</v>
      </c>
      <c r="E210" s="42" t="s">
        <v>61</v>
      </c>
    </row>
    <row r="211" spans="1:5" ht="11.25">
      <c r="A211" s="42" t="s">
        <v>330</v>
      </c>
      <c r="B211" s="42" t="s">
        <v>331</v>
      </c>
      <c r="C211" s="42" t="s">
        <v>332</v>
      </c>
      <c r="D211" s="42" t="s">
        <v>723</v>
      </c>
      <c r="E211" s="42" t="s">
        <v>61</v>
      </c>
    </row>
    <row r="212" spans="1:5" ht="11.25">
      <c r="A212" s="42" t="s">
        <v>343</v>
      </c>
      <c r="B212" s="42" t="s">
        <v>344</v>
      </c>
      <c r="C212" s="42" t="s">
        <v>345</v>
      </c>
      <c r="D212" s="42" t="s">
        <v>723</v>
      </c>
      <c r="E212" s="42" t="s">
        <v>61</v>
      </c>
    </row>
    <row r="213" spans="1:5" ht="11.25">
      <c r="A213" s="42" t="s">
        <v>732</v>
      </c>
      <c r="B213" s="42" t="s">
        <v>733</v>
      </c>
      <c r="C213" s="42" t="s">
        <v>369</v>
      </c>
      <c r="D213" s="42" t="s">
        <v>723</v>
      </c>
      <c r="E213" s="42" t="s">
        <v>61</v>
      </c>
    </row>
    <row r="214" spans="1:5" ht="11.25">
      <c r="A214" s="42" t="s">
        <v>734</v>
      </c>
      <c r="B214" s="42" t="s">
        <v>735</v>
      </c>
      <c r="C214" s="42" t="s">
        <v>477</v>
      </c>
      <c r="D214" s="42" t="s">
        <v>723</v>
      </c>
      <c r="E214" s="42" t="s">
        <v>61</v>
      </c>
    </row>
    <row r="215" spans="1:5" ht="11.25">
      <c r="A215" s="42" t="s">
        <v>736</v>
      </c>
      <c r="B215" s="42" t="s">
        <v>725</v>
      </c>
      <c r="C215" s="42" t="s">
        <v>737</v>
      </c>
      <c r="D215" s="42" t="s">
        <v>723</v>
      </c>
      <c r="E215" s="42" t="s">
        <v>61</v>
      </c>
    </row>
    <row r="216" spans="1:5" ht="11.25">
      <c r="A216" s="42" t="s">
        <v>738</v>
      </c>
      <c r="B216" s="42" t="s">
        <v>739</v>
      </c>
      <c r="C216" s="42" t="s">
        <v>731</v>
      </c>
      <c r="D216" s="42" t="s">
        <v>723</v>
      </c>
      <c r="E216" s="42" t="s">
        <v>61</v>
      </c>
    </row>
    <row r="217" spans="1:5" ht="11.25">
      <c r="A217" s="42" t="s">
        <v>740</v>
      </c>
      <c r="B217" s="42" t="s">
        <v>725</v>
      </c>
      <c r="C217" s="42" t="s">
        <v>737</v>
      </c>
      <c r="D217" s="42" t="s">
        <v>723</v>
      </c>
      <c r="E217" s="42" t="s">
        <v>61</v>
      </c>
    </row>
    <row r="218" spans="1:5" ht="11.25">
      <c r="A218" s="42" t="s">
        <v>741</v>
      </c>
      <c r="B218" s="42" t="s">
        <v>742</v>
      </c>
      <c r="C218" s="42" t="s">
        <v>720</v>
      </c>
      <c r="D218" s="42" t="s">
        <v>723</v>
      </c>
      <c r="E218" s="42" t="s">
        <v>61</v>
      </c>
    </row>
    <row r="219" spans="1:5" ht="11.25">
      <c r="A219" s="42" t="s">
        <v>359</v>
      </c>
      <c r="B219" s="42" t="s">
        <v>360</v>
      </c>
      <c r="C219" s="42" t="s">
        <v>317</v>
      </c>
      <c r="D219" s="42" t="s">
        <v>743</v>
      </c>
      <c r="E219" s="42" t="s">
        <v>61</v>
      </c>
    </row>
    <row r="223" spans="1:52" ht="11.25">
      <c r="A223" s="232" t="s">
        <v>757</v>
      </c>
      <c r="D223" s="232" t="s">
        <v>758</v>
      </c>
      <c r="H223" s="232" t="s">
        <v>759</v>
      </c>
      <c r="L223" s="232" t="s">
        <v>760</v>
      </c>
      <c r="P223" s="232" t="s">
        <v>761</v>
      </c>
      <c r="T223" s="232" t="s">
        <v>762</v>
      </c>
      <c r="X223" s="232" t="s">
        <v>763</v>
      </c>
      <c r="AB223" s="232" t="s">
        <v>764</v>
      </c>
      <c r="AF223" s="232" t="s">
        <v>765</v>
      </c>
      <c r="AJ223" s="232" t="s">
        <v>766</v>
      </c>
      <c r="AN223" s="232" t="s">
        <v>767</v>
      </c>
      <c r="AR223" s="232" t="s">
        <v>768</v>
      </c>
      <c r="AV223" s="232" t="s">
        <v>769</v>
      </c>
      <c r="AZ223" s="232" t="s">
        <v>770</v>
      </c>
    </row>
    <row r="224" spans="1:54" ht="11.25">
      <c r="A224" s="42" t="s">
        <v>744</v>
      </c>
      <c r="B224" s="42" t="s">
        <v>745</v>
      </c>
      <c r="C224" s="42" t="s">
        <v>746</v>
      </c>
      <c r="D224" s="42" t="s">
        <v>744</v>
      </c>
      <c r="E224" s="42" t="s">
        <v>745</v>
      </c>
      <c r="F224" s="42" t="s">
        <v>746</v>
      </c>
      <c r="H224" s="42" t="s">
        <v>744</v>
      </c>
      <c r="I224" s="42" t="s">
        <v>745</v>
      </c>
      <c r="J224" s="42" t="s">
        <v>746</v>
      </c>
      <c r="L224" s="42" t="s">
        <v>744</v>
      </c>
      <c r="M224" s="42" t="s">
        <v>745</v>
      </c>
      <c r="N224" s="42" t="s">
        <v>746</v>
      </c>
      <c r="P224" s="42" t="s">
        <v>744</v>
      </c>
      <c r="Q224" s="42" t="s">
        <v>745</v>
      </c>
      <c r="R224" s="42" t="s">
        <v>746</v>
      </c>
      <c r="T224" s="42" t="s">
        <v>744</v>
      </c>
      <c r="U224" s="42" t="s">
        <v>745</v>
      </c>
      <c r="V224" s="42" t="s">
        <v>746</v>
      </c>
      <c r="X224" s="42" t="s">
        <v>744</v>
      </c>
      <c r="Y224" s="42" t="s">
        <v>745</v>
      </c>
      <c r="Z224" s="42" t="s">
        <v>746</v>
      </c>
      <c r="AB224" s="42" t="s">
        <v>744</v>
      </c>
      <c r="AC224" s="42" t="s">
        <v>745</v>
      </c>
      <c r="AD224" s="42" t="s">
        <v>746</v>
      </c>
      <c r="AF224" s="42" t="s">
        <v>744</v>
      </c>
      <c r="AG224" s="42" t="s">
        <v>745</v>
      </c>
      <c r="AH224" s="42" t="s">
        <v>746</v>
      </c>
      <c r="AJ224" s="42" t="s">
        <v>744</v>
      </c>
      <c r="AK224" s="42" t="s">
        <v>745</v>
      </c>
      <c r="AL224" s="42" t="s">
        <v>746</v>
      </c>
      <c r="AN224" s="42" t="s">
        <v>744</v>
      </c>
      <c r="AO224" s="42" t="s">
        <v>745</v>
      </c>
      <c r="AP224" s="42" t="s">
        <v>746</v>
      </c>
      <c r="AR224" s="42" t="s">
        <v>744</v>
      </c>
      <c r="AS224" s="42" t="s">
        <v>745</v>
      </c>
      <c r="AT224" s="42" t="s">
        <v>746</v>
      </c>
      <c r="AV224" s="42" t="s">
        <v>744</v>
      </c>
      <c r="AW224" s="42" t="s">
        <v>745</v>
      </c>
      <c r="AX224" s="42" t="s">
        <v>746</v>
      </c>
      <c r="AZ224" s="42" t="s">
        <v>744</v>
      </c>
      <c r="BA224" s="42" t="s">
        <v>745</v>
      </c>
      <c r="BB224" s="42" t="s">
        <v>746</v>
      </c>
    </row>
    <row r="225" spans="1:54" ht="11.25">
      <c r="A225" s="42" t="s">
        <v>446</v>
      </c>
      <c r="B225" s="42" t="s">
        <v>447</v>
      </c>
      <c r="C225" s="42" t="s">
        <v>448</v>
      </c>
      <c r="D225" s="42" t="s">
        <v>446</v>
      </c>
      <c r="E225" s="42" t="s">
        <v>447</v>
      </c>
      <c r="F225" s="42" t="s">
        <v>448</v>
      </c>
      <c r="H225" s="42" t="s">
        <v>378</v>
      </c>
      <c r="I225" s="42" t="s">
        <v>379</v>
      </c>
      <c r="J225" s="42" t="s">
        <v>380</v>
      </c>
      <c r="L225" s="42" t="s">
        <v>378</v>
      </c>
      <c r="M225" s="42" t="s">
        <v>379</v>
      </c>
      <c r="N225" s="42" t="s">
        <v>380</v>
      </c>
      <c r="P225" s="42" t="s">
        <v>378</v>
      </c>
      <c r="Q225" s="42" t="s">
        <v>379</v>
      </c>
      <c r="R225" s="42" t="s">
        <v>380</v>
      </c>
      <c r="T225" s="42" t="s">
        <v>266</v>
      </c>
      <c r="U225" s="42" t="s">
        <v>267</v>
      </c>
      <c r="V225" s="42" t="s">
        <v>268</v>
      </c>
      <c r="X225" s="42" t="s">
        <v>266</v>
      </c>
      <c r="Y225" s="42" t="s">
        <v>267</v>
      </c>
      <c r="Z225" s="42" t="s">
        <v>268</v>
      </c>
      <c r="AB225" s="42" t="s">
        <v>266</v>
      </c>
      <c r="AC225" s="42" t="s">
        <v>267</v>
      </c>
      <c r="AD225" s="42" t="s">
        <v>268</v>
      </c>
      <c r="AF225" s="42" t="s">
        <v>266</v>
      </c>
      <c r="AG225" s="42" t="s">
        <v>267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N225" s="42" t="s">
        <v>750</v>
      </c>
      <c r="AR225" s="42" t="s">
        <v>266</v>
      </c>
      <c r="AS225" s="42" t="s">
        <v>267</v>
      </c>
      <c r="AT225" s="42" t="s">
        <v>268</v>
      </c>
      <c r="AV225" s="42" t="s">
        <v>378</v>
      </c>
      <c r="AW225" s="42" t="s">
        <v>379</v>
      </c>
      <c r="AX225" s="42" t="s">
        <v>380</v>
      </c>
      <c r="AZ225" s="42" t="s">
        <v>378</v>
      </c>
      <c r="BA225" s="42" t="s">
        <v>379</v>
      </c>
      <c r="BB225" s="42" t="s">
        <v>380</v>
      </c>
    </row>
    <row r="226" spans="1:54" ht="11.25">
      <c r="A226" s="42" t="s">
        <v>452</v>
      </c>
      <c r="B226" s="42" t="s">
        <v>453</v>
      </c>
      <c r="C226" s="42" t="s">
        <v>299</v>
      </c>
      <c r="D226" s="42" t="s">
        <v>452</v>
      </c>
      <c r="E226" s="42" t="s">
        <v>453</v>
      </c>
      <c r="F226" s="42" t="s">
        <v>299</v>
      </c>
      <c r="H226" s="42" t="s">
        <v>382</v>
      </c>
      <c r="I226" s="42" t="s">
        <v>383</v>
      </c>
      <c r="J226" s="42" t="s">
        <v>384</v>
      </c>
      <c r="L226" s="42" t="s">
        <v>382</v>
      </c>
      <c r="M226" s="42" t="s">
        <v>383</v>
      </c>
      <c r="N226" s="42" t="s">
        <v>384</v>
      </c>
      <c r="P226" s="42" t="s">
        <v>382</v>
      </c>
      <c r="Q226" s="42" t="s">
        <v>383</v>
      </c>
      <c r="R226" s="42" t="s">
        <v>384</v>
      </c>
      <c r="T226" s="42" t="s">
        <v>266</v>
      </c>
      <c r="U226" s="42" t="s">
        <v>267</v>
      </c>
      <c r="V226" s="42" t="s">
        <v>268</v>
      </c>
      <c r="X226" s="42" t="s">
        <v>266</v>
      </c>
      <c r="Y226" s="42" t="s">
        <v>267</v>
      </c>
      <c r="Z226" s="42" t="s">
        <v>268</v>
      </c>
      <c r="AB226" s="42" t="s">
        <v>266</v>
      </c>
      <c r="AC226" s="42" t="s">
        <v>267</v>
      </c>
      <c r="AD226" s="42" t="s">
        <v>268</v>
      </c>
      <c r="AF226" s="42" t="s">
        <v>266</v>
      </c>
      <c r="AG226" s="42" t="s">
        <v>267</v>
      </c>
      <c r="AH226" s="42" t="s">
        <v>268</v>
      </c>
      <c r="AJ226" s="42" t="s">
        <v>266</v>
      </c>
      <c r="AK226" s="42" t="s">
        <v>267</v>
      </c>
      <c r="AL226" s="42" t="s">
        <v>268</v>
      </c>
      <c r="AR226" s="42" t="s">
        <v>266</v>
      </c>
      <c r="AS226" s="42" t="s">
        <v>267</v>
      </c>
      <c r="AT226" s="42" t="s">
        <v>268</v>
      </c>
      <c r="AV226" s="42" t="s">
        <v>382</v>
      </c>
      <c r="AW226" s="42" t="s">
        <v>383</v>
      </c>
      <c r="AX226" s="42" t="s">
        <v>384</v>
      </c>
      <c r="AZ226" s="42" t="s">
        <v>382</v>
      </c>
      <c r="BA226" s="42" t="s">
        <v>383</v>
      </c>
      <c r="BB226" s="42" t="s">
        <v>384</v>
      </c>
    </row>
    <row r="227" spans="1:54" ht="11.25">
      <c r="A227" s="42" t="s">
        <v>449</v>
      </c>
      <c r="B227" s="42" t="s">
        <v>450</v>
      </c>
      <c r="C227" s="42" t="s">
        <v>451</v>
      </c>
      <c r="D227" s="42" t="s">
        <v>449</v>
      </c>
      <c r="E227" s="42" t="s">
        <v>450</v>
      </c>
      <c r="F227" s="42" t="s">
        <v>451</v>
      </c>
      <c r="H227" s="42" t="s">
        <v>385</v>
      </c>
      <c r="I227" s="42" t="s">
        <v>386</v>
      </c>
      <c r="J227" s="42" t="s">
        <v>326</v>
      </c>
      <c r="L227" s="42" t="s">
        <v>385</v>
      </c>
      <c r="M227" s="42" t="s">
        <v>386</v>
      </c>
      <c r="N227" s="42" t="s">
        <v>326</v>
      </c>
      <c r="P227" s="42" t="s">
        <v>385</v>
      </c>
      <c r="Q227" s="42" t="s">
        <v>386</v>
      </c>
      <c r="R227" s="42" t="s">
        <v>326</v>
      </c>
      <c r="T227" s="42" t="s">
        <v>721</v>
      </c>
      <c r="U227" s="42" t="s">
        <v>722</v>
      </c>
      <c r="V227" s="42" t="s">
        <v>403</v>
      </c>
      <c r="X227" s="42" t="s">
        <v>721</v>
      </c>
      <c r="Y227" s="42" t="s">
        <v>722</v>
      </c>
      <c r="Z227" s="42" t="s">
        <v>403</v>
      </c>
      <c r="AB227" s="42" t="s">
        <v>721</v>
      </c>
      <c r="AC227" s="42" t="s">
        <v>722</v>
      </c>
      <c r="AD227" s="42" t="s">
        <v>403</v>
      </c>
      <c r="AF227" s="42" t="s">
        <v>721</v>
      </c>
      <c r="AG227" s="42" t="s">
        <v>722</v>
      </c>
      <c r="AH227" s="42" t="s">
        <v>403</v>
      </c>
      <c r="AJ227" s="42" t="s">
        <v>721</v>
      </c>
      <c r="AK227" s="42" t="s">
        <v>722</v>
      </c>
      <c r="AL227" s="42" t="s">
        <v>403</v>
      </c>
      <c r="AR227" s="42" t="s">
        <v>721</v>
      </c>
      <c r="AS227" s="42" t="s">
        <v>722</v>
      </c>
      <c r="AT227" s="42" t="s">
        <v>403</v>
      </c>
      <c r="AV227" s="42" t="s">
        <v>385</v>
      </c>
      <c r="AW227" s="42" t="s">
        <v>386</v>
      </c>
      <c r="AX227" s="42" t="s">
        <v>326</v>
      </c>
      <c r="AZ227" s="42" t="s">
        <v>385</v>
      </c>
      <c r="BA227" s="42" t="s">
        <v>386</v>
      </c>
      <c r="BB227" s="42" t="s">
        <v>326</v>
      </c>
    </row>
    <row r="228" spans="1:54" ht="11.25">
      <c r="A228" s="42" t="s">
        <v>454</v>
      </c>
      <c r="B228" s="42" t="s">
        <v>455</v>
      </c>
      <c r="C228" s="42" t="s">
        <v>456</v>
      </c>
      <c r="D228" s="42" t="s">
        <v>454</v>
      </c>
      <c r="E228" s="42" t="s">
        <v>455</v>
      </c>
      <c r="F228" s="42" t="s">
        <v>456</v>
      </c>
      <c r="H228" s="42" t="s">
        <v>387</v>
      </c>
      <c r="I228" s="42" t="s">
        <v>388</v>
      </c>
      <c r="J228" s="42" t="s">
        <v>389</v>
      </c>
      <c r="L228" s="42" t="s">
        <v>387</v>
      </c>
      <c r="M228" s="42" t="s">
        <v>388</v>
      </c>
      <c r="N228" s="42" t="s">
        <v>389</v>
      </c>
      <c r="P228" s="42" t="s">
        <v>387</v>
      </c>
      <c r="Q228" s="42" t="s">
        <v>388</v>
      </c>
      <c r="R228" s="42" t="s">
        <v>389</v>
      </c>
      <c r="T228" s="42" t="s">
        <v>724</v>
      </c>
      <c r="U228" s="42" t="s">
        <v>725</v>
      </c>
      <c r="V228" s="42" t="s">
        <v>380</v>
      </c>
      <c r="X228" s="42" t="s">
        <v>724</v>
      </c>
      <c r="Y228" s="42" t="s">
        <v>725</v>
      </c>
      <c r="Z228" s="42" t="s">
        <v>380</v>
      </c>
      <c r="AB228" s="42" t="s">
        <v>724</v>
      </c>
      <c r="AC228" s="42" t="s">
        <v>725</v>
      </c>
      <c r="AD228" s="42" t="s">
        <v>380</v>
      </c>
      <c r="AF228" s="42" t="s">
        <v>724</v>
      </c>
      <c r="AG228" s="42" t="s">
        <v>725</v>
      </c>
      <c r="AH228" s="42" t="s">
        <v>380</v>
      </c>
      <c r="AJ228" s="42" t="s">
        <v>724</v>
      </c>
      <c r="AK228" s="42" t="s">
        <v>725</v>
      </c>
      <c r="AL228" s="42" t="s">
        <v>380</v>
      </c>
      <c r="AR228" s="42" t="s">
        <v>724</v>
      </c>
      <c r="AS228" s="42" t="s">
        <v>725</v>
      </c>
      <c r="AT228" s="42" t="s">
        <v>380</v>
      </c>
      <c r="AV228" s="42" t="s">
        <v>387</v>
      </c>
      <c r="AW228" s="42" t="s">
        <v>388</v>
      </c>
      <c r="AX228" s="42" t="s">
        <v>389</v>
      </c>
      <c r="AZ228" s="42" t="s">
        <v>387</v>
      </c>
      <c r="BA228" s="42" t="s">
        <v>388</v>
      </c>
      <c r="BB228" s="42" t="s">
        <v>389</v>
      </c>
    </row>
    <row r="229" spans="1:54" ht="11.25">
      <c r="A229" s="42" t="s">
        <v>457</v>
      </c>
      <c r="B229" s="42" t="s">
        <v>458</v>
      </c>
      <c r="C229" s="42" t="s">
        <v>317</v>
      </c>
      <c r="D229" s="42" t="s">
        <v>457</v>
      </c>
      <c r="E229" s="42" t="s">
        <v>458</v>
      </c>
      <c r="F229" s="42" t="s">
        <v>317</v>
      </c>
      <c r="H229" s="42" t="s">
        <v>390</v>
      </c>
      <c r="I229" s="42" t="s">
        <v>391</v>
      </c>
      <c r="J229" s="42" t="s">
        <v>392</v>
      </c>
      <c r="L229" s="42" t="s">
        <v>390</v>
      </c>
      <c r="M229" s="42" t="s">
        <v>391</v>
      </c>
      <c r="N229" s="42" t="s">
        <v>392</v>
      </c>
      <c r="P229" s="42" t="s">
        <v>390</v>
      </c>
      <c r="Q229" s="42" t="s">
        <v>391</v>
      </c>
      <c r="R229" s="42" t="s">
        <v>392</v>
      </c>
      <c r="T229" s="42" t="s">
        <v>262</v>
      </c>
      <c r="U229" s="42" t="s">
        <v>263</v>
      </c>
      <c r="V229" s="42" t="s">
        <v>264</v>
      </c>
      <c r="X229" s="42" t="s">
        <v>262</v>
      </c>
      <c r="Y229" s="42" t="s">
        <v>263</v>
      </c>
      <c r="Z229" s="42" t="s">
        <v>264</v>
      </c>
      <c r="AB229" s="42" t="s">
        <v>262</v>
      </c>
      <c r="AC229" s="42" t="s">
        <v>263</v>
      </c>
      <c r="AD229" s="42" t="s">
        <v>264</v>
      </c>
      <c r="AF229" s="42" t="s">
        <v>262</v>
      </c>
      <c r="AG229" s="42" t="s">
        <v>263</v>
      </c>
      <c r="AH229" s="42" t="s">
        <v>264</v>
      </c>
      <c r="AJ229" s="42" t="s">
        <v>446</v>
      </c>
      <c r="AK229" s="42" t="s">
        <v>447</v>
      </c>
      <c r="AL229" s="42" t="s">
        <v>448</v>
      </c>
      <c r="AR229" s="42" t="s">
        <v>262</v>
      </c>
      <c r="AS229" s="42" t="s">
        <v>263</v>
      </c>
      <c r="AT229" s="42" t="s">
        <v>264</v>
      </c>
      <c r="AV229" s="42" t="s">
        <v>390</v>
      </c>
      <c r="AW229" s="42" t="s">
        <v>391</v>
      </c>
      <c r="AX229" s="42" t="s">
        <v>392</v>
      </c>
      <c r="AZ229" s="42" t="s">
        <v>390</v>
      </c>
      <c r="BA229" s="42" t="s">
        <v>391</v>
      </c>
      <c r="BB229" s="42" t="s">
        <v>392</v>
      </c>
    </row>
    <row r="230" spans="1:54" ht="11.25">
      <c r="A230" s="42" t="s">
        <v>459</v>
      </c>
      <c r="B230" s="42" t="s">
        <v>460</v>
      </c>
      <c r="C230" s="42" t="s">
        <v>326</v>
      </c>
      <c r="D230" s="42" t="s">
        <v>459</v>
      </c>
      <c r="E230" s="42" t="s">
        <v>460</v>
      </c>
      <c r="F230" s="42" t="s">
        <v>326</v>
      </c>
      <c r="H230" s="42" t="s">
        <v>393</v>
      </c>
      <c r="I230" s="42" t="s">
        <v>394</v>
      </c>
      <c r="J230" s="42" t="s">
        <v>380</v>
      </c>
      <c r="L230" s="42" t="s">
        <v>393</v>
      </c>
      <c r="M230" s="42" t="s">
        <v>394</v>
      </c>
      <c r="N230" s="42" t="s">
        <v>380</v>
      </c>
      <c r="P230" s="42" t="s">
        <v>393</v>
      </c>
      <c r="Q230" s="42" t="s">
        <v>394</v>
      </c>
      <c r="R230" s="42" t="s">
        <v>380</v>
      </c>
      <c r="T230" s="42" t="s">
        <v>749</v>
      </c>
      <c r="X230" s="42" t="s">
        <v>269</v>
      </c>
      <c r="Y230" s="42" t="s">
        <v>270</v>
      </c>
      <c r="Z230" s="42" t="s">
        <v>271</v>
      </c>
      <c r="AB230" s="42" t="s">
        <v>749</v>
      </c>
      <c r="AF230" s="42" t="s">
        <v>269</v>
      </c>
      <c r="AG230" s="42" t="s">
        <v>270</v>
      </c>
      <c r="AH230" s="42" t="s">
        <v>271</v>
      </c>
      <c r="AJ230" s="42" t="s">
        <v>262</v>
      </c>
      <c r="AK230" s="42" t="s">
        <v>263</v>
      </c>
      <c r="AL230" s="42" t="s">
        <v>264</v>
      </c>
      <c r="AR230" s="42" t="s">
        <v>269</v>
      </c>
      <c r="AS230" s="42" t="s">
        <v>270</v>
      </c>
      <c r="AT230" s="42" t="s">
        <v>271</v>
      </c>
      <c r="AV230" s="42" t="s">
        <v>393</v>
      </c>
      <c r="AW230" s="42" t="s">
        <v>394</v>
      </c>
      <c r="AX230" s="42" t="s">
        <v>380</v>
      </c>
      <c r="AZ230" s="42" t="s">
        <v>393</v>
      </c>
      <c r="BA230" s="42" t="s">
        <v>394</v>
      </c>
      <c r="BB230" s="42" t="s">
        <v>380</v>
      </c>
    </row>
    <row r="231" spans="1:54" ht="11.25">
      <c r="A231" s="42" t="s">
        <v>461</v>
      </c>
      <c r="B231" s="42" t="s">
        <v>462</v>
      </c>
      <c r="C231" s="42" t="s">
        <v>409</v>
      </c>
      <c r="D231" s="42" t="s">
        <v>461</v>
      </c>
      <c r="E231" s="42" t="s">
        <v>462</v>
      </c>
      <c r="F231" s="42" t="s">
        <v>409</v>
      </c>
      <c r="H231" s="42" t="s">
        <v>395</v>
      </c>
      <c r="I231" s="42" t="s">
        <v>396</v>
      </c>
      <c r="J231" s="42" t="s">
        <v>397</v>
      </c>
      <c r="L231" s="42" t="s">
        <v>395</v>
      </c>
      <c r="M231" s="42" t="s">
        <v>396</v>
      </c>
      <c r="N231" s="42" t="s">
        <v>397</v>
      </c>
      <c r="P231" s="42" t="s">
        <v>395</v>
      </c>
      <c r="Q231" s="42" t="s">
        <v>396</v>
      </c>
      <c r="R231" s="42" t="s">
        <v>397</v>
      </c>
      <c r="T231" s="42" t="s">
        <v>269</v>
      </c>
      <c r="U231" s="42" t="s">
        <v>270</v>
      </c>
      <c r="V231" s="42" t="s">
        <v>271</v>
      </c>
      <c r="X231" s="42" t="s">
        <v>269</v>
      </c>
      <c r="Y231" s="42" t="s">
        <v>270</v>
      </c>
      <c r="Z231" s="42" t="s">
        <v>271</v>
      </c>
      <c r="AB231" s="42" t="s">
        <v>269</v>
      </c>
      <c r="AC231" s="42" t="s">
        <v>270</v>
      </c>
      <c r="AD231" s="42" t="s">
        <v>271</v>
      </c>
      <c r="AF231" s="42" t="s">
        <v>269</v>
      </c>
      <c r="AG231" s="42" t="s">
        <v>270</v>
      </c>
      <c r="AH231" s="42" t="s">
        <v>271</v>
      </c>
      <c r="AJ231" s="42" t="s">
        <v>452</v>
      </c>
      <c r="AK231" s="42" t="s">
        <v>453</v>
      </c>
      <c r="AL231" s="42" t="s">
        <v>299</v>
      </c>
      <c r="AR231" s="42" t="s">
        <v>269</v>
      </c>
      <c r="AS231" s="42" t="s">
        <v>270</v>
      </c>
      <c r="AT231" s="42" t="s">
        <v>271</v>
      </c>
      <c r="AV231" s="42" t="s">
        <v>395</v>
      </c>
      <c r="AW231" s="42" t="s">
        <v>396</v>
      </c>
      <c r="AX231" s="42" t="s">
        <v>397</v>
      </c>
      <c r="AZ231" s="42" t="s">
        <v>395</v>
      </c>
      <c r="BA231" s="42" t="s">
        <v>396</v>
      </c>
      <c r="BB231" s="42" t="s">
        <v>397</v>
      </c>
    </row>
    <row r="232" spans="1:54" ht="11.25">
      <c r="A232" s="42" t="s">
        <v>463</v>
      </c>
      <c r="B232" s="42" t="s">
        <v>464</v>
      </c>
      <c r="C232" s="42" t="s">
        <v>465</v>
      </c>
      <c r="D232" s="42" t="s">
        <v>463</v>
      </c>
      <c r="E232" s="42" t="s">
        <v>464</v>
      </c>
      <c r="F232" s="42" t="s">
        <v>465</v>
      </c>
      <c r="H232" s="42" t="s">
        <v>398</v>
      </c>
      <c r="I232" s="42" t="s">
        <v>399</v>
      </c>
      <c r="J232" s="42" t="s">
        <v>400</v>
      </c>
      <c r="L232" s="42" t="s">
        <v>398</v>
      </c>
      <c r="M232" s="42" t="s">
        <v>399</v>
      </c>
      <c r="N232" s="42" t="s">
        <v>400</v>
      </c>
      <c r="P232" s="42" t="s">
        <v>398</v>
      </c>
      <c r="Q232" s="42" t="s">
        <v>399</v>
      </c>
      <c r="R232" s="42" t="s">
        <v>400</v>
      </c>
      <c r="T232" s="42" t="s">
        <v>269</v>
      </c>
      <c r="U232" s="42" t="s">
        <v>270</v>
      </c>
      <c r="V232" s="42" t="s">
        <v>271</v>
      </c>
      <c r="X232" s="42" t="s">
        <v>272</v>
      </c>
      <c r="Y232" s="42" t="s">
        <v>273</v>
      </c>
      <c r="Z232" s="42" t="s">
        <v>268</v>
      </c>
      <c r="AB232" s="42" t="s">
        <v>269</v>
      </c>
      <c r="AC232" s="42" t="s">
        <v>270</v>
      </c>
      <c r="AD232" s="42" t="s">
        <v>271</v>
      </c>
      <c r="AF232" s="42" t="s">
        <v>272</v>
      </c>
      <c r="AG232" s="42" t="s">
        <v>273</v>
      </c>
      <c r="AH232" s="42" t="s">
        <v>268</v>
      </c>
      <c r="AJ232" s="42" t="s">
        <v>449</v>
      </c>
      <c r="AK232" s="42" t="s">
        <v>450</v>
      </c>
      <c r="AL232" s="42" t="s">
        <v>451</v>
      </c>
      <c r="AR232" s="42" t="s">
        <v>272</v>
      </c>
      <c r="AS232" s="42" t="s">
        <v>273</v>
      </c>
      <c r="AT232" s="42" t="s">
        <v>268</v>
      </c>
      <c r="AV232" s="42" t="s">
        <v>398</v>
      </c>
      <c r="AW232" s="42" t="s">
        <v>399</v>
      </c>
      <c r="AX232" s="42" t="s">
        <v>400</v>
      </c>
      <c r="AZ232" s="42" t="s">
        <v>398</v>
      </c>
      <c r="BA232" s="42" t="s">
        <v>399</v>
      </c>
      <c r="BB232" s="42" t="s">
        <v>400</v>
      </c>
    </row>
    <row r="233" spans="1:54" ht="11.25">
      <c r="A233" s="42" t="s">
        <v>466</v>
      </c>
      <c r="B233" s="42" t="s">
        <v>467</v>
      </c>
      <c r="C233" s="42" t="s">
        <v>276</v>
      </c>
      <c r="D233" s="42" t="s">
        <v>466</v>
      </c>
      <c r="E233" s="42" t="s">
        <v>467</v>
      </c>
      <c r="F233" s="42" t="s">
        <v>276</v>
      </c>
      <c r="H233" s="42" t="s">
        <v>401</v>
      </c>
      <c r="I233" s="42" t="s">
        <v>402</v>
      </c>
      <c r="J233" s="42" t="s">
        <v>403</v>
      </c>
      <c r="L233" s="42" t="s">
        <v>401</v>
      </c>
      <c r="M233" s="42" t="s">
        <v>402</v>
      </c>
      <c r="N233" s="42" t="s">
        <v>403</v>
      </c>
      <c r="P233" s="42" t="s">
        <v>401</v>
      </c>
      <c r="Q233" s="42" t="s">
        <v>402</v>
      </c>
      <c r="R233" s="42" t="s">
        <v>403</v>
      </c>
      <c r="T233" s="42" t="s">
        <v>272</v>
      </c>
      <c r="U233" s="42" t="s">
        <v>273</v>
      </c>
      <c r="V233" s="42" t="s">
        <v>268</v>
      </c>
      <c r="X233" s="42" t="s">
        <v>274</v>
      </c>
      <c r="Y233" s="42" t="s">
        <v>275</v>
      </c>
      <c r="Z233" s="42" t="s">
        <v>276</v>
      </c>
      <c r="AB233" s="42" t="s">
        <v>272</v>
      </c>
      <c r="AC233" s="42" t="s">
        <v>273</v>
      </c>
      <c r="AD233" s="42" t="s">
        <v>268</v>
      </c>
      <c r="AF233" s="42" t="s">
        <v>274</v>
      </c>
      <c r="AG233" s="42" t="s">
        <v>275</v>
      </c>
      <c r="AH233" s="42" t="s">
        <v>276</v>
      </c>
      <c r="AJ233" s="42" t="s">
        <v>749</v>
      </c>
      <c r="AR233" s="42" t="s">
        <v>274</v>
      </c>
      <c r="AS233" s="42" t="s">
        <v>275</v>
      </c>
      <c r="AT233" s="42" t="s">
        <v>276</v>
      </c>
      <c r="AV233" s="42" t="s">
        <v>401</v>
      </c>
      <c r="AW233" s="42" t="s">
        <v>402</v>
      </c>
      <c r="AX233" s="42" t="s">
        <v>403</v>
      </c>
      <c r="AZ233" s="42" t="s">
        <v>401</v>
      </c>
      <c r="BA233" s="42" t="s">
        <v>402</v>
      </c>
      <c r="BB233" s="42" t="s">
        <v>403</v>
      </c>
    </row>
    <row r="234" spans="1:54" ht="11.25">
      <c r="A234" s="42" t="s">
        <v>280</v>
      </c>
      <c r="B234" s="42" t="s">
        <v>281</v>
      </c>
      <c r="C234" s="42" t="s">
        <v>282</v>
      </c>
      <c r="D234" s="42" t="s">
        <v>280</v>
      </c>
      <c r="E234" s="42" t="s">
        <v>281</v>
      </c>
      <c r="F234" s="42" t="s">
        <v>282</v>
      </c>
      <c r="H234" s="42" t="s">
        <v>404</v>
      </c>
      <c r="I234" s="42" t="s">
        <v>405</v>
      </c>
      <c r="J234" s="42" t="s">
        <v>406</v>
      </c>
      <c r="L234" s="42" t="s">
        <v>404</v>
      </c>
      <c r="M234" s="42" t="s">
        <v>405</v>
      </c>
      <c r="N234" s="42" t="s">
        <v>406</v>
      </c>
      <c r="P234" s="42" t="s">
        <v>404</v>
      </c>
      <c r="Q234" s="42" t="s">
        <v>405</v>
      </c>
      <c r="R234" s="42" t="s">
        <v>406</v>
      </c>
      <c r="T234" s="42" t="s">
        <v>274</v>
      </c>
      <c r="U234" s="42" t="s">
        <v>275</v>
      </c>
      <c r="V234" s="42" t="s">
        <v>276</v>
      </c>
      <c r="X234" s="42" t="s">
        <v>277</v>
      </c>
      <c r="Y234" s="42" t="s">
        <v>278</v>
      </c>
      <c r="Z234" s="42" t="s">
        <v>279</v>
      </c>
      <c r="AB234" s="42" t="s">
        <v>274</v>
      </c>
      <c r="AC234" s="42" t="s">
        <v>275</v>
      </c>
      <c r="AD234" s="42" t="s">
        <v>276</v>
      </c>
      <c r="AF234" s="42" t="s">
        <v>277</v>
      </c>
      <c r="AG234" s="42" t="s">
        <v>278</v>
      </c>
      <c r="AH234" s="42" t="s">
        <v>279</v>
      </c>
      <c r="AJ234" s="42" t="s">
        <v>454</v>
      </c>
      <c r="AK234" s="42" t="s">
        <v>455</v>
      </c>
      <c r="AL234" s="42" t="s">
        <v>456</v>
      </c>
      <c r="AR234" s="42" t="s">
        <v>378</v>
      </c>
      <c r="AS234" s="42" t="s">
        <v>379</v>
      </c>
      <c r="AT234" s="42" t="s">
        <v>380</v>
      </c>
      <c r="AV234" s="42" t="s">
        <v>404</v>
      </c>
      <c r="AW234" s="42" t="s">
        <v>405</v>
      </c>
      <c r="AX234" s="42" t="s">
        <v>406</v>
      </c>
      <c r="AZ234" s="42" t="s">
        <v>404</v>
      </c>
      <c r="BA234" s="42" t="s">
        <v>405</v>
      </c>
      <c r="BB234" s="42" t="s">
        <v>406</v>
      </c>
    </row>
    <row r="235" spans="1:54" ht="11.25">
      <c r="A235" s="42" t="s">
        <v>471</v>
      </c>
      <c r="B235" s="42" t="s">
        <v>472</v>
      </c>
      <c r="C235" s="42" t="s">
        <v>329</v>
      </c>
      <c r="D235" s="42" t="s">
        <v>471</v>
      </c>
      <c r="E235" s="42" t="s">
        <v>472</v>
      </c>
      <c r="F235" s="42" t="s">
        <v>329</v>
      </c>
      <c r="H235" s="42" t="s">
        <v>410</v>
      </c>
      <c r="I235" s="42" t="s">
        <v>411</v>
      </c>
      <c r="J235" s="42" t="s">
        <v>345</v>
      </c>
      <c r="L235" s="42" t="s">
        <v>410</v>
      </c>
      <c r="M235" s="42" t="s">
        <v>411</v>
      </c>
      <c r="N235" s="42" t="s">
        <v>345</v>
      </c>
      <c r="P235" s="42" t="s">
        <v>410</v>
      </c>
      <c r="Q235" s="42" t="s">
        <v>411</v>
      </c>
      <c r="R235" s="42" t="s">
        <v>345</v>
      </c>
      <c r="T235" s="42" t="s">
        <v>277</v>
      </c>
      <c r="U235" s="42" t="s">
        <v>278</v>
      </c>
      <c r="V235" s="42" t="s">
        <v>279</v>
      </c>
      <c r="X235" s="42" t="s">
        <v>280</v>
      </c>
      <c r="Y235" s="42" t="s">
        <v>281</v>
      </c>
      <c r="Z235" s="42" t="s">
        <v>282</v>
      </c>
      <c r="AB235" s="42" t="s">
        <v>277</v>
      </c>
      <c r="AC235" s="42" t="s">
        <v>278</v>
      </c>
      <c r="AD235" s="42" t="s">
        <v>279</v>
      </c>
      <c r="AF235" s="42" t="s">
        <v>280</v>
      </c>
      <c r="AG235" s="42" t="s">
        <v>281</v>
      </c>
      <c r="AH235" s="42" t="s">
        <v>282</v>
      </c>
      <c r="AJ235" s="42" t="s">
        <v>457</v>
      </c>
      <c r="AK235" s="42" t="s">
        <v>458</v>
      </c>
      <c r="AL235" s="42" t="s">
        <v>317</v>
      </c>
      <c r="AR235" s="42" t="s">
        <v>277</v>
      </c>
      <c r="AS235" s="42" t="s">
        <v>278</v>
      </c>
      <c r="AT235" s="42" t="s">
        <v>279</v>
      </c>
      <c r="AV235" s="42" t="s">
        <v>410</v>
      </c>
      <c r="AW235" s="42" t="s">
        <v>411</v>
      </c>
      <c r="AX235" s="42" t="s">
        <v>345</v>
      </c>
      <c r="AZ235" s="42" t="s">
        <v>410</v>
      </c>
      <c r="BA235" s="42" t="s">
        <v>411</v>
      </c>
      <c r="BB235" s="42" t="s">
        <v>345</v>
      </c>
    </row>
    <row r="236" spans="1:54" ht="11.25">
      <c r="A236" s="42" t="s">
        <v>468</v>
      </c>
      <c r="B236" s="42" t="s">
        <v>469</v>
      </c>
      <c r="C236" s="42" t="s">
        <v>470</v>
      </c>
      <c r="D236" s="42" t="s">
        <v>468</v>
      </c>
      <c r="E236" s="42" t="s">
        <v>469</v>
      </c>
      <c r="F236" s="42" t="s">
        <v>470</v>
      </c>
      <c r="H236" s="42" t="s">
        <v>407</v>
      </c>
      <c r="I236" s="42" t="s">
        <v>408</v>
      </c>
      <c r="J236" s="42" t="s">
        <v>409</v>
      </c>
      <c r="L236" s="42" t="s">
        <v>407</v>
      </c>
      <c r="M236" s="42" t="s">
        <v>408</v>
      </c>
      <c r="N236" s="42" t="s">
        <v>409</v>
      </c>
      <c r="P236" s="42" t="s">
        <v>407</v>
      </c>
      <c r="Q236" s="42" t="s">
        <v>408</v>
      </c>
      <c r="R236" s="42" t="s">
        <v>409</v>
      </c>
      <c r="T236" s="42" t="s">
        <v>280</v>
      </c>
      <c r="U236" s="42" t="s">
        <v>281</v>
      </c>
      <c r="V236" s="42" t="s">
        <v>282</v>
      </c>
      <c r="X236" s="42" t="s">
        <v>283</v>
      </c>
      <c r="Y236" s="42" t="s">
        <v>284</v>
      </c>
      <c r="Z236" s="42" t="s">
        <v>285</v>
      </c>
      <c r="AB236" s="42" t="s">
        <v>280</v>
      </c>
      <c r="AC236" s="42" t="s">
        <v>281</v>
      </c>
      <c r="AD236" s="42" t="s">
        <v>282</v>
      </c>
      <c r="AF236" s="42" t="s">
        <v>283</v>
      </c>
      <c r="AG236" s="42" t="s">
        <v>284</v>
      </c>
      <c r="AH236" s="42" t="s">
        <v>285</v>
      </c>
      <c r="AJ236" s="42" t="s">
        <v>269</v>
      </c>
      <c r="AK236" s="42" t="s">
        <v>270</v>
      </c>
      <c r="AL236" s="42" t="s">
        <v>271</v>
      </c>
      <c r="AR236" s="42" t="s">
        <v>280</v>
      </c>
      <c r="AS236" s="42" t="s">
        <v>281</v>
      </c>
      <c r="AT236" s="42" t="s">
        <v>282</v>
      </c>
      <c r="AV236" s="42" t="s">
        <v>407</v>
      </c>
      <c r="AW236" s="42" t="s">
        <v>408</v>
      </c>
      <c r="AX236" s="42" t="s">
        <v>409</v>
      </c>
      <c r="AZ236" s="42" t="s">
        <v>407</v>
      </c>
      <c r="BA236" s="42" t="s">
        <v>408</v>
      </c>
      <c r="BB236" s="42" t="s">
        <v>409</v>
      </c>
    </row>
    <row r="237" spans="1:54" ht="11.25">
      <c r="A237" s="42" t="s">
        <v>473</v>
      </c>
      <c r="B237" s="42" t="s">
        <v>474</v>
      </c>
      <c r="C237" s="42" t="s">
        <v>392</v>
      </c>
      <c r="D237" s="42" t="s">
        <v>473</v>
      </c>
      <c r="E237" s="42" t="s">
        <v>474</v>
      </c>
      <c r="F237" s="42" t="s">
        <v>392</v>
      </c>
      <c r="H237" s="42" t="s">
        <v>412</v>
      </c>
      <c r="I237" s="42" t="s">
        <v>413</v>
      </c>
      <c r="J237" s="42" t="s">
        <v>414</v>
      </c>
      <c r="L237" s="42" t="s">
        <v>412</v>
      </c>
      <c r="M237" s="42" t="s">
        <v>413</v>
      </c>
      <c r="N237" s="42" t="s">
        <v>414</v>
      </c>
      <c r="P237" s="42" t="s">
        <v>412</v>
      </c>
      <c r="Q237" s="42" t="s">
        <v>413</v>
      </c>
      <c r="R237" s="42" t="s">
        <v>414</v>
      </c>
      <c r="T237" s="42" t="s">
        <v>283</v>
      </c>
      <c r="U237" s="42" t="s">
        <v>284</v>
      </c>
      <c r="V237" s="42" t="s">
        <v>285</v>
      </c>
      <c r="X237" s="42" t="s">
        <v>286</v>
      </c>
      <c r="Y237" s="42" t="s">
        <v>287</v>
      </c>
      <c r="Z237" s="42" t="s">
        <v>288</v>
      </c>
      <c r="AB237" s="42" t="s">
        <v>283</v>
      </c>
      <c r="AC237" s="42" t="s">
        <v>284</v>
      </c>
      <c r="AD237" s="42" t="s">
        <v>285</v>
      </c>
      <c r="AF237" s="42" t="s">
        <v>286</v>
      </c>
      <c r="AG237" s="42" t="s">
        <v>287</v>
      </c>
      <c r="AH237" s="42" t="s">
        <v>288</v>
      </c>
      <c r="AJ237" s="42" t="s">
        <v>269</v>
      </c>
      <c r="AK237" s="42" t="s">
        <v>270</v>
      </c>
      <c r="AL237" s="42" t="s">
        <v>271</v>
      </c>
      <c r="AR237" s="42" t="s">
        <v>283</v>
      </c>
      <c r="AS237" s="42" t="s">
        <v>284</v>
      </c>
      <c r="AT237" s="42" t="s">
        <v>285</v>
      </c>
      <c r="AV237" s="42" t="s">
        <v>412</v>
      </c>
      <c r="AW237" s="42" t="s">
        <v>413</v>
      </c>
      <c r="AX237" s="42" t="s">
        <v>414</v>
      </c>
      <c r="AZ237" s="42" t="s">
        <v>412</v>
      </c>
      <c r="BA237" s="42" t="s">
        <v>413</v>
      </c>
      <c r="BB237" s="42" t="s">
        <v>414</v>
      </c>
    </row>
    <row r="238" spans="1:54" ht="11.25">
      <c r="A238" s="42" t="s">
        <v>475</v>
      </c>
      <c r="B238" s="42" t="s">
        <v>476</v>
      </c>
      <c r="C238" s="42" t="s">
        <v>477</v>
      </c>
      <c r="D238" s="42" t="s">
        <v>475</v>
      </c>
      <c r="E238" s="42" t="s">
        <v>476</v>
      </c>
      <c r="F238" s="42" t="s">
        <v>477</v>
      </c>
      <c r="H238" s="42" t="s">
        <v>415</v>
      </c>
      <c r="I238" s="42" t="s">
        <v>416</v>
      </c>
      <c r="J238" s="42" t="s">
        <v>358</v>
      </c>
      <c r="L238" s="42" t="s">
        <v>415</v>
      </c>
      <c r="M238" s="42" t="s">
        <v>416</v>
      </c>
      <c r="N238" s="42" t="s">
        <v>358</v>
      </c>
      <c r="P238" s="42" t="s">
        <v>415</v>
      </c>
      <c r="Q238" s="42" t="s">
        <v>416</v>
      </c>
      <c r="R238" s="42" t="s">
        <v>358</v>
      </c>
      <c r="T238" s="42" t="s">
        <v>286</v>
      </c>
      <c r="U238" s="42" t="s">
        <v>287</v>
      </c>
      <c r="V238" s="42" t="s">
        <v>288</v>
      </c>
      <c r="X238" s="42" t="s">
        <v>289</v>
      </c>
      <c r="Y238" s="42" t="s">
        <v>290</v>
      </c>
      <c r="Z238" s="42" t="s">
        <v>291</v>
      </c>
      <c r="AB238" s="42" t="s">
        <v>286</v>
      </c>
      <c r="AC238" s="42" t="s">
        <v>287</v>
      </c>
      <c r="AD238" s="42" t="s">
        <v>288</v>
      </c>
      <c r="AF238" s="42" t="s">
        <v>289</v>
      </c>
      <c r="AG238" s="42" t="s">
        <v>290</v>
      </c>
      <c r="AH238" s="42" t="s">
        <v>291</v>
      </c>
      <c r="AJ238" s="42" t="s">
        <v>459</v>
      </c>
      <c r="AK238" s="42" t="s">
        <v>460</v>
      </c>
      <c r="AL238" s="42" t="s">
        <v>326</v>
      </c>
      <c r="AR238" s="42" t="s">
        <v>286</v>
      </c>
      <c r="AS238" s="42" t="s">
        <v>287</v>
      </c>
      <c r="AT238" s="42" t="s">
        <v>288</v>
      </c>
      <c r="AV238" s="42" t="s">
        <v>415</v>
      </c>
      <c r="AW238" s="42" t="s">
        <v>416</v>
      </c>
      <c r="AX238" s="42" t="s">
        <v>358</v>
      </c>
      <c r="AZ238" s="42" t="s">
        <v>415</v>
      </c>
      <c r="BA238" s="42" t="s">
        <v>416</v>
      </c>
      <c r="BB238" s="42" t="s">
        <v>358</v>
      </c>
    </row>
    <row r="239" spans="1:54" ht="11.25">
      <c r="A239" s="42" t="s">
        <v>478</v>
      </c>
      <c r="B239" s="42" t="s">
        <v>479</v>
      </c>
      <c r="C239" s="42" t="s">
        <v>340</v>
      </c>
      <c r="D239" s="42" t="s">
        <v>478</v>
      </c>
      <c r="E239" s="42" t="s">
        <v>479</v>
      </c>
      <c r="F239" s="42" t="s">
        <v>340</v>
      </c>
      <c r="H239" s="42" t="s">
        <v>417</v>
      </c>
      <c r="I239" s="42" t="s">
        <v>418</v>
      </c>
      <c r="J239" s="42" t="s">
        <v>317</v>
      </c>
      <c r="L239" s="42" t="s">
        <v>417</v>
      </c>
      <c r="M239" s="42" t="s">
        <v>418</v>
      </c>
      <c r="N239" s="42" t="s">
        <v>317</v>
      </c>
      <c r="P239" s="42" t="s">
        <v>417</v>
      </c>
      <c r="Q239" s="42" t="s">
        <v>418</v>
      </c>
      <c r="R239" s="42" t="s">
        <v>317</v>
      </c>
      <c r="T239" s="42" t="s">
        <v>289</v>
      </c>
      <c r="U239" s="42" t="s">
        <v>290</v>
      </c>
      <c r="V239" s="42" t="s">
        <v>291</v>
      </c>
      <c r="X239" s="42" t="s">
        <v>289</v>
      </c>
      <c r="Y239" s="42" t="s">
        <v>290</v>
      </c>
      <c r="Z239" s="42" t="s">
        <v>291</v>
      </c>
      <c r="AB239" s="42" t="s">
        <v>289</v>
      </c>
      <c r="AC239" s="42" t="s">
        <v>290</v>
      </c>
      <c r="AD239" s="42" t="s">
        <v>291</v>
      </c>
      <c r="AF239" s="42" t="s">
        <v>289</v>
      </c>
      <c r="AG239" s="42" t="s">
        <v>290</v>
      </c>
      <c r="AH239" s="42" t="s">
        <v>291</v>
      </c>
      <c r="AJ239" s="42" t="s">
        <v>461</v>
      </c>
      <c r="AK239" s="42" t="s">
        <v>462</v>
      </c>
      <c r="AL239" s="42" t="s">
        <v>409</v>
      </c>
      <c r="AR239" s="42" t="s">
        <v>382</v>
      </c>
      <c r="AS239" s="42" t="s">
        <v>383</v>
      </c>
      <c r="AT239" s="42" t="s">
        <v>384</v>
      </c>
      <c r="AV239" s="42" t="s">
        <v>417</v>
      </c>
      <c r="AW239" s="42" t="s">
        <v>418</v>
      </c>
      <c r="AX239" s="42" t="s">
        <v>317</v>
      </c>
      <c r="AZ239" s="42" t="s">
        <v>417</v>
      </c>
      <c r="BA239" s="42" t="s">
        <v>418</v>
      </c>
      <c r="BB239" s="42" t="s">
        <v>317</v>
      </c>
    </row>
    <row r="240" spans="1:54" ht="11.25">
      <c r="A240" s="42" t="s">
        <v>480</v>
      </c>
      <c r="B240" s="42" t="s">
        <v>481</v>
      </c>
      <c r="C240" s="42" t="s">
        <v>409</v>
      </c>
      <c r="D240" s="42" t="s">
        <v>480</v>
      </c>
      <c r="E240" s="42" t="s">
        <v>481</v>
      </c>
      <c r="F240" s="42" t="s">
        <v>409</v>
      </c>
      <c r="H240" s="42" t="s">
        <v>422</v>
      </c>
      <c r="I240" s="42" t="s">
        <v>423</v>
      </c>
      <c r="J240" s="42" t="s">
        <v>424</v>
      </c>
      <c r="L240" s="42" t="s">
        <v>422</v>
      </c>
      <c r="M240" s="42" t="s">
        <v>423</v>
      </c>
      <c r="N240" s="42" t="s">
        <v>424</v>
      </c>
      <c r="P240" s="42" t="s">
        <v>422</v>
      </c>
      <c r="Q240" s="42" t="s">
        <v>423</v>
      </c>
      <c r="R240" s="42" t="s">
        <v>424</v>
      </c>
      <c r="T240" s="42" t="s">
        <v>289</v>
      </c>
      <c r="U240" s="42" t="s">
        <v>290</v>
      </c>
      <c r="V240" s="42" t="s">
        <v>291</v>
      </c>
      <c r="X240" s="42" t="s">
        <v>292</v>
      </c>
      <c r="Y240" s="42" t="s">
        <v>293</v>
      </c>
      <c r="Z240" s="42" t="s">
        <v>271</v>
      </c>
      <c r="AB240" s="42" t="s">
        <v>289</v>
      </c>
      <c r="AC240" s="42" t="s">
        <v>290</v>
      </c>
      <c r="AD240" s="42" t="s">
        <v>291</v>
      </c>
      <c r="AF240" s="42" t="s">
        <v>292</v>
      </c>
      <c r="AG240" s="42" t="s">
        <v>293</v>
      </c>
      <c r="AH240" s="42" t="s">
        <v>271</v>
      </c>
      <c r="AJ240" s="42" t="s">
        <v>272</v>
      </c>
      <c r="AK240" s="42" t="s">
        <v>273</v>
      </c>
      <c r="AL240" s="42" t="s">
        <v>268</v>
      </c>
      <c r="AR240" s="42" t="s">
        <v>289</v>
      </c>
      <c r="AS240" s="42" t="s">
        <v>290</v>
      </c>
      <c r="AT240" s="42" t="s">
        <v>291</v>
      </c>
      <c r="AV240" s="42" t="s">
        <v>422</v>
      </c>
      <c r="AW240" s="42" t="s">
        <v>423</v>
      </c>
      <c r="AX240" s="42" t="s">
        <v>424</v>
      </c>
      <c r="AZ240" s="42" t="s">
        <v>422</v>
      </c>
      <c r="BA240" s="42" t="s">
        <v>423</v>
      </c>
      <c r="BB240" s="42" t="s">
        <v>424</v>
      </c>
    </row>
    <row r="241" spans="1:54" ht="11.25">
      <c r="A241" s="42" t="s">
        <v>482</v>
      </c>
      <c r="B241" s="42" t="s">
        <v>483</v>
      </c>
      <c r="C241" s="42" t="s">
        <v>484</v>
      </c>
      <c r="D241" s="42" t="s">
        <v>482</v>
      </c>
      <c r="E241" s="42" t="s">
        <v>483</v>
      </c>
      <c r="F241" s="42" t="s">
        <v>484</v>
      </c>
      <c r="H241" s="42" t="s">
        <v>419</v>
      </c>
      <c r="I241" s="42" t="s">
        <v>420</v>
      </c>
      <c r="J241" s="42" t="s">
        <v>421</v>
      </c>
      <c r="L241" s="42" t="s">
        <v>419</v>
      </c>
      <c r="M241" s="42" t="s">
        <v>420</v>
      </c>
      <c r="N241" s="42" t="s">
        <v>421</v>
      </c>
      <c r="P241" s="42" t="s">
        <v>419</v>
      </c>
      <c r="Q241" s="42" t="s">
        <v>420</v>
      </c>
      <c r="R241" s="42" t="s">
        <v>421</v>
      </c>
      <c r="T241" s="42" t="s">
        <v>292</v>
      </c>
      <c r="U241" s="42" t="s">
        <v>293</v>
      </c>
      <c r="V241" s="42" t="s">
        <v>271</v>
      </c>
      <c r="X241" s="42" t="s">
        <v>294</v>
      </c>
      <c r="Y241" s="42" t="s">
        <v>295</v>
      </c>
      <c r="Z241" s="42" t="s">
        <v>296</v>
      </c>
      <c r="AB241" s="42" t="s">
        <v>292</v>
      </c>
      <c r="AC241" s="42" t="s">
        <v>293</v>
      </c>
      <c r="AD241" s="42" t="s">
        <v>271</v>
      </c>
      <c r="AF241" s="42" t="s">
        <v>294</v>
      </c>
      <c r="AG241" s="42" t="s">
        <v>295</v>
      </c>
      <c r="AH241" s="42" t="s">
        <v>296</v>
      </c>
      <c r="AJ241" s="42" t="s">
        <v>274</v>
      </c>
      <c r="AK241" s="42" t="s">
        <v>275</v>
      </c>
      <c r="AL241" s="42" t="s">
        <v>276</v>
      </c>
      <c r="AR241" s="42" t="s">
        <v>289</v>
      </c>
      <c r="AS241" s="42" t="s">
        <v>290</v>
      </c>
      <c r="AT241" s="42" t="s">
        <v>291</v>
      </c>
      <c r="AV241" s="42" t="s">
        <v>419</v>
      </c>
      <c r="AW241" s="42" t="s">
        <v>420</v>
      </c>
      <c r="AX241" s="42" t="s">
        <v>421</v>
      </c>
      <c r="AZ241" s="42" t="s">
        <v>419</v>
      </c>
      <c r="BA241" s="42" t="s">
        <v>420</v>
      </c>
      <c r="BB241" s="42" t="s">
        <v>421</v>
      </c>
    </row>
    <row r="242" spans="1:54" ht="11.25">
      <c r="A242" s="42" t="s">
        <v>485</v>
      </c>
      <c r="B242" s="42" t="s">
        <v>486</v>
      </c>
      <c r="C242" s="42" t="s">
        <v>484</v>
      </c>
      <c r="D242" s="42" t="s">
        <v>485</v>
      </c>
      <c r="E242" s="42" t="s">
        <v>486</v>
      </c>
      <c r="F242" s="42" t="s">
        <v>484</v>
      </c>
      <c r="H242" s="42" t="s">
        <v>425</v>
      </c>
      <c r="I242" s="42" t="s">
        <v>426</v>
      </c>
      <c r="J242" s="42" t="s">
        <v>427</v>
      </c>
      <c r="L242" s="42" t="s">
        <v>425</v>
      </c>
      <c r="M242" s="42" t="s">
        <v>426</v>
      </c>
      <c r="N242" s="42" t="s">
        <v>427</v>
      </c>
      <c r="P242" s="42" t="s">
        <v>425</v>
      </c>
      <c r="Q242" s="42" t="s">
        <v>426</v>
      </c>
      <c r="R242" s="42" t="s">
        <v>427</v>
      </c>
      <c r="T242" s="42" t="s">
        <v>294</v>
      </c>
      <c r="U242" s="42" t="s">
        <v>295</v>
      </c>
      <c r="V242" s="42" t="s">
        <v>296</v>
      </c>
      <c r="X242" s="42" t="s">
        <v>297</v>
      </c>
      <c r="Y242" s="42" t="s">
        <v>298</v>
      </c>
      <c r="Z242" s="42" t="s">
        <v>299</v>
      </c>
      <c r="AB242" s="42" t="s">
        <v>294</v>
      </c>
      <c r="AC242" s="42" t="s">
        <v>295</v>
      </c>
      <c r="AD242" s="42" t="s">
        <v>296</v>
      </c>
      <c r="AF242" s="42" t="s">
        <v>297</v>
      </c>
      <c r="AG242" s="42" t="s">
        <v>298</v>
      </c>
      <c r="AH242" s="42" t="s">
        <v>299</v>
      </c>
      <c r="AJ242" s="42" t="s">
        <v>463</v>
      </c>
      <c r="AK242" s="42" t="s">
        <v>464</v>
      </c>
      <c r="AL242" s="42" t="s">
        <v>465</v>
      </c>
      <c r="AR242" s="42" t="s">
        <v>292</v>
      </c>
      <c r="AS242" s="42" t="s">
        <v>293</v>
      </c>
      <c r="AT242" s="42" t="s">
        <v>271</v>
      </c>
      <c r="AV242" s="42" t="s">
        <v>425</v>
      </c>
      <c r="AW242" s="42" t="s">
        <v>426</v>
      </c>
      <c r="AX242" s="42" t="s">
        <v>427</v>
      </c>
      <c r="AZ242" s="42" t="s">
        <v>425</v>
      </c>
      <c r="BA242" s="42" t="s">
        <v>426</v>
      </c>
      <c r="BB242" s="42" t="s">
        <v>427</v>
      </c>
    </row>
    <row r="243" spans="1:54" ht="11.25">
      <c r="A243" s="42" t="s">
        <v>487</v>
      </c>
      <c r="B243" s="42" t="s">
        <v>488</v>
      </c>
      <c r="C243" s="42" t="s">
        <v>489</v>
      </c>
      <c r="D243" s="42" t="s">
        <v>487</v>
      </c>
      <c r="E243" s="42" t="s">
        <v>488</v>
      </c>
      <c r="F243" s="42" t="s">
        <v>489</v>
      </c>
      <c r="H243" s="42" t="s">
        <v>428</v>
      </c>
      <c r="I243" s="42" t="s">
        <v>429</v>
      </c>
      <c r="J243" s="42" t="s">
        <v>427</v>
      </c>
      <c r="L243" s="42" t="s">
        <v>428</v>
      </c>
      <c r="M243" s="42" t="s">
        <v>429</v>
      </c>
      <c r="N243" s="42" t="s">
        <v>427</v>
      </c>
      <c r="P243" s="42" t="s">
        <v>428</v>
      </c>
      <c r="Q243" s="42" t="s">
        <v>429</v>
      </c>
      <c r="R243" s="42" t="s">
        <v>427</v>
      </c>
      <c r="T243" s="42" t="s">
        <v>297</v>
      </c>
      <c r="U243" s="42" t="s">
        <v>298</v>
      </c>
      <c r="V243" s="42" t="s">
        <v>299</v>
      </c>
      <c r="X243" s="42" t="s">
        <v>300</v>
      </c>
      <c r="Y243" s="42" t="s">
        <v>301</v>
      </c>
      <c r="Z243" s="42" t="s">
        <v>302</v>
      </c>
      <c r="AB243" s="42" t="s">
        <v>297</v>
      </c>
      <c r="AC243" s="42" t="s">
        <v>298</v>
      </c>
      <c r="AD243" s="42" t="s">
        <v>299</v>
      </c>
      <c r="AF243" s="42" t="s">
        <v>300</v>
      </c>
      <c r="AG243" s="42" t="s">
        <v>301</v>
      </c>
      <c r="AH243" s="42" t="s">
        <v>302</v>
      </c>
      <c r="AJ243" s="42" t="s">
        <v>466</v>
      </c>
      <c r="AK243" s="42" t="s">
        <v>467</v>
      </c>
      <c r="AL243" s="42" t="s">
        <v>276</v>
      </c>
      <c r="AR243" s="42" t="s">
        <v>294</v>
      </c>
      <c r="AS243" s="42" t="s">
        <v>295</v>
      </c>
      <c r="AT243" s="42" t="s">
        <v>296</v>
      </c>
      <c r="AV243" s="42" t="s">
        <v>428</v>
      </c>
      <c r="AW243" s="42" t="s">
        <v>429</v>
      </c>
      <c r="AX243" s="42" t="s">
        <v>427</v>
      </c>
      <c r="AZ243" s="42" t="s">
        <v>428</v>
      </c>
      <c r="BA243" s="42" t="s">
        <v>429</v>
      </c>
      <c r="BB243" s="42" t="s">
        <v>427</v>
      </c>
    </row>
    <row r="244" spans="1:54" ht="11.25">
      <c r="A244" s="42" t="s">
        <v>490</v>
      </c>
      <c r="B244" s="42" t="s">
        <v>491</v>
      </c>
      <c r="C244" s="42" t="s">
        <v>492</v>
      </c>
      <c r="D244" s="42" t="s">
        <v>490</v>
      </c>
      <c r="E244" s="42" t="s">
        <v>491</v>
      </c>
      <c r="F244" s="42" t="s">
        <v>492</v>
      </c>
      <c r="H244" s="42" t="s">
        <v>430</v>
      </c>
      <c r="I244" s="42" t="s">
        <v>431</v>
      </c>
      <c r="J244" s="42" t="s">
        <v>329</v>
      </c>
      <c r="L244" s="42" t="s">
        <v>430</v>
      </c>
      <c r="M244" s="42" t="s">
        <v>431</v>
      </c>
      <c r="N244" s="42" t="s">
        <v>329</v>
      </c>
      <c r="P244" s="42" t="s">
        <v>430</v>
      </c>
      <c r="Q244" s="42" t="s">
        <v>431</v>
      </c>
      <c r="R244" s="42" t="s">
        <v>329</v>
      </c>
      <c r="T244" s="42" t="s">
        <v>300</v>
      </c>
      <c r="U244" s="42" t="s">
        <v>301</v>
      </c>
      <c r="V244" s="42" t="s">
        <v>302</v>
      </c>
      <c r="X244" s="42" t="s">
        <v>303</v>
      </c>
      <c r="Y244" s="42" t="s">
        <v>304</v>
      </c>
      <c r="Z244" s="42" t="s">
        <v>305</v>
      </c>
      <c r="AB244" s="42" t="s">
        <v>300</v>
      </c>
      <c r="AC244" s="42" t="s">
        <v>301</v>
      </c>
      <c r="AD244" s="42" t="s">
        <v>302</v>
      </c>
      <c r="AF244" s="42" t="s">
        <v>303</v>
      </c>
      <c r="AG244" s="42" t="s">
        <v>304</v>
      </c>
      <c r="AH244" s="42" t="s">
        <v>305</v>
      </c>
      <c r="AJ244" s="42" t="s">
        <v>277</v>
      </c>
      <c r="AK244" s="42" t="s">
        <v>278</v>
      </c>
      <c r="AL244" s="42" t="s">
        <v>279</v>
      </c>
      <c r="AR244" s="42" t="s">
        <v>297</v>
      </c>
      <c r="AS244" s="42" t="s">
        <v>298</v>
      </c>
      <c r="AT244" s="42" t="s">
        <v>299</v>
      </c>
      <c r="AV244" s="42" t="s">
        <v>430</v>
      </c>
      <c r="AW244" s="42" t="s">
        <v>431</v>
      </c>
      <c r="AX244" s="42" t="s">
        <v>329</v>
      </c>
      <c r="AZ244" s="42" t="s">
        <v>430</v>
      </c>
      <c r="BA244" s="42" t="s">
        <v>431</v>
      </c>
      <c r="BB244" s="42" t="s">
        <v>329</v>
      </c>
    </row>
    <row r="245" spans="1:54" ht="11.25">
      <c r="A245" s="42" t="s">
        <v>493</v>
      </c>
      <c r="B245" s="42" t="s">
        <v>494</v>
      </c>
      <c r="C245" s="42" t="s">
        <v>329</v>
      </c>
      <c r="D245" s="42" t="s">
        <v>493</v>
      </c>
      <c r="E245" s="42" t="s">
        <v>494</v>
      </c>
      <c r="F245" s="42" t="s">
        <v>329</v>
      </c>
      <c r="H245" s="42" t="s">
        <v>359</v>
      </c>
      <c r="I245" s="42" t="s">
        <v>360</v>
      </c>
      <c r="J245" s="42" t="s">
        <v>317</v>
      </c>
      <c r="L245" s="42" t="s">
        <v>359</v>
      </c>
      <c r="M245" s="42" t="s">
        <v>360</v>
      </c>
      <c r="N245" s="42" t="s">
        <v>317</v>
      </c>
      <c r="P245" s="42" t="s">
        <v>359</v>
      </c>
      <c r="Q245" s="42" t="s">
        <v>360</v>
      </c>
      <c r="R245" s="42" t="s">
        <v>317</v>
      </c>
      <c r="T245" s="42" t="s">
        <v>303</v>
      </c>
      <c r="U245" s="42" t="s">
        <v>304</v>
      </c>
      <c r="V245" s="42" t="s">
        <v>305</v>
      </c>
      <c r="X245" s="42" t="s">
        <v>306</v>
      </c>
      <c r="Y245" s="42" t="s">
        <v>307</v>
      </c>
      <c r="Z245" s="42" t="s">
        <v>308</v>
      </c>
      <c r="AB245" s="42" t="s">
        <v>303</v>
      </c>
      <c r="AC245" s="42" t="s">
        <v>304</v>
      </c>
      <c r="AD245" s="42" t="s">
        <v>305</v>
      </c>
      <c r="AF245" s="42" t="s">
        <v>306</v>
      </c>
      <c r="AG245" s="42" t="s">
        <v>307</v>
      </c>
      <c r="AH245" s="42" t="s">
        <v>308</v>
      </c>
      <c r="AJ245" s="42" t="s">
        <v>280</v>
      </c>
      <c r="AK245" s="42" t="s">
        <v>281</v>
      </c>
      <c r="AL245" s="42" t="s">
        <v>282</v>
      </c>
      <c r="AR245" s="42" t="s">
        <v>300</v>
      </c>
      <c r="AS245" s="42" t="s">
        <v>301</v>
      </c>
      <c r="AT245" s="42" t="s">
        <v>302</v>
      </c>
      <c r="AV245" s="42" t="s">
        <v>359</v>
      </c>
      <c r="AW245" s="42" t="s">
        <v>360</v>
      </c>
      <c r="AX245" s="42" t="s">
        <v>317</v>
      </c>
      <c r="AZ245" s="42" t="s">
        <v>359</v>
      </c>
      <c r="BA245" s="42" t="s">
        <v>360</v>
      </c>
      <c r="BB245" s="42" t="s">
        <v>317</v>
      </c>
    </row>
    <row r="246" spans="1:54" ht="11.25">
      <c r="A246" s="42" t="s">
        <v>495</v>
      </c>
      <c r="B246" s="42" t="s">
        <v>496</v>
      </c>
      <c r="C246" s="42" t="s">
        <v>329</v>
      </c>
      <c r="D246" s="42" t="s">
        <v>495</v>
      </c>
      <c r="E246" s="42" t="s">
        <v>496</v>
      </c>
      <c r="F246" s="42" t="s">
        <v>329</v>
      </c>
      <c r="H246" s="42" t="s">
        <v>432</v>
      </c>
      <c r="I246" s="42" t="s">
        <v>433</v>
      </c>
      <c r="J246" s="42" t="s">
        <v>434</v>
      </c>
      <c r="L246" s="42" t="s">
        <v>432</v>
      </c>
      <c r="M246" s="42" t="s">
        <v>433</v>
      </c>
      <c r="N246" s="42" t="s">
        <v>434</v>
      </c>
      <c r="P246" s="42" t="s">
        <v>432</v>
      </c>
      <c r="Q246" s="42" t="s">
        <v>433</v>
      </c>
      <c r="R246" s="42" t="s">
        <v>434</v>
      </c>
      <c r="T246" s="42" t="s">
        <v>306</v>
      </c>
      <c r="U246" s="42" t="s">
        <v>307</v>
      </c>
      <c r="V246" s="42" t="s">
        <v>308</v>
      </c>
      <c r="X246" s="42" t="s">
        <v>309</v>
      </c>
      <c r="Y246" s="42" t="s">
        <v>310</v>
      </c>
      <c r="Z246" s="42" t="s">
        <v>311</v>
      </c>
      <c r="AB246" s="42" t="s">
        <v>306</v>
      </c>
      <c r="AC246" s="42" t="s">
        <v>307</v>
      </c>
      <c r="AD246" s="42" t="s">
        <v>308</v>
      </c>
      <c r="AF246" s="42" t="s">
        <v>309</v>
      </c>
      <c r="AG246" s="42" t="s">
        <v>310</v>
      </c>
      <c r="AH246" s="42" t="s">
        <v>311</v>
      </c>
      <c r="AJ246" s="42" t="s">
        <v>280</v>
      </c>
      <c r="AK246" s="42" t="s">
        <v>281</v>
      </c>
      <c r="AL246" s="42" t="s">
        <v>282</v>
      </c>
      <c r="AR246" s="42" t="s">
        <v>303</v>
      </c>
      <c r="AS246" s="42" t="s">
        <v>304</v>
      </c>
      <c r="AT246" s="42" t="s">
        <v>305</v>
      </c>
      <c r="AV246" s="42" t="s">
        <v>432</v>
      </c>
      <c r="AW246" s="42" t="s">
        <v>433</v>
      </c>
      <c r="AX246" s="42" t="s">
        <v>434</v>
      </c>
      <c r="AZ246" s="42" t="s">
        <v>432</v>
      </c>
      <c r="BA246" s="42" t="s">
        <v>433</v>
      </c>
      <c r="BB246" s="42" t="s">
        <v>434</v>
      </c>
    </row>
    <row r="247" spans="1:54" ht="11.25">
      <c r="A247" s="42" t="s">
        <v>499</v>
      </c>
      <c r="B247" s="42" t="s">
        <v>500</v>
      </c>
      <c r="C247" s="42" t="s">
        <v>276</v>
      </c>
      <c r="D247" s="42" t="s">
        <v>499</v>
      </c>
      <c r="E247" s="42" t="s">
        <v>500</v>
      </c>
      <c r="F247" s="42" t="s">
        <v>276</v>
      </c>
      <c r="H247" s="42" t="s">
        <v>437</v>
      </c>
      <c r="I247" s="42" t="s">
        <v>438</v>
      </c>
      <c r="J247" s="42" t="s">
        <v>314</v>
      </c>
      <c r="L247" s="42" t="s">
        <v>437</v>
      </c>
      <c r="M247" s="42" t="s">
        <v>438</v>
      </c>
      <c r="N247" s="42" t="s">
        <v>314</v>
      </c>
      <c r="P247" s="42" t="s">
        <v>437</v>
      </c>
      <c r="Q247" s="42" t="s">
        <v>438</v>
      </c>
      <c r="R247" s="42" t="s">
        <v>314</v>
      </c>
      <c r="T247" s="42" t="s">
        <v>309</v>
      </c>
      <c r="U247" s="42" t="s">
        <v>310</v>
      </c>
      <c r="V247" s="42" t="s">
        <v>311</v>
      </c>
      <c r="X247" s="42" t="s">
        <v>312</v>
      </c>
      <c r="Y247" s="42" t="s">
        <v>313</v>
      </c>
      <c r="Z247" s="42" t="s">
        <v>314</v>
      </c>
      <c r="AB247" s="42" t="s">
        <v>309</v>
      </c>
      <c r="AC247" s="42" t="s">
        <v>310</v>
      </c>
      <c r="AD247" s="42" t="s">
        <v>311</v>
      </c>
      <c r="AF247" s="42" t="s">
        <v>312</v>
      </c>
      <c r="AG247" s="42" t="s">
        <v>313</v>
      </c>
      <c r="AH247" s="42" t="s">
        <v>314</v>
      </c>
      <c r="AJ247" s="42" t="s">
        <v>283</v>
      </c>
      <c r="AK247" s="42" t="s">
        <v>284</v>
      </c>
      <c r="AL247" s="42" t="s">
        <v>285</v>
      </c>
      <c r="AR247" s="42" t="s">
        <v>306</v>
      </c>
      <c r="AS247" s="42" t="s">
        <v>307</v>
      </c>
      <c r="AT247" s="42" t="s">
        <v>308</v>
      </c>
      <c r="AV247" s="42" t="s">
        <v>437</v>
      </c>
      <c r="AW247" s="42" t="s">
        <v>438</v>
      </c>
      <c r="AX247" s="42" t="s">
        <v>314</v>
      </c>
      <c r="AZ247" s="42" t="s">
        <v>437</v>
      </c>
      <c r="BA247" s="42" t="s">
        <v>438</v>
      </c>
      <c r="BB247" s="42" t="s">
        <v>314</v>
      </c>
    </row>
    <row r="248" spans="1:54" ht="11.25">
      <c r="A248" s="42" t="s">
        <v>497</v>
      </c>
      <c r="B248" s="42" t="s">
        <v>498</v>
      </c>
      <c r="C248" s="42" t="s">
        <v>276</v>
      </c>
      <c r="D248" s="42" t="s">
        <v>497</v>
      </c>
      <c r="E248" s="42" t="s">
        <v>498</v>
      </c>
      <c r="F248" s="42" t="s">
        <v>276</v>
      </c>
      <c r="H248" s="42" t="s">
        <v>435</v>
      </c>
      <c r="I248" s="42" t="s">
        <v>436</v>
      </c>
      <c r="J248" s="42" t="s">
        <v>291</v>
      </c>
      <c r="L248" s="42" t="s">
        <v>435</v>
      </c>
      <c r="M248" s="42" t="s">
        <v>436</v>
      </c>
      <c r="N248" s="42" t="s">
        <v>291</v>
      </c>
      <c r="P248" s="42" t="s">
        <v>435</v>
      </c>
      <c r="Q248" s="42" t="s">
        <v>436</v>
      </c>
      <c r="R248" s="42" t="s">
        <v>291</v>
      </c>
      <c r="T248" s="42" t="s">
        <v>312</v>
      </c>
      <c r="U248" s="42" t="s">
        <v>313</v>
      </c>
      <c r="V248" s="42" t="s">
        <v>314</v>
      </c>
      <c r="X248" s="42" t="s">
        <v>726</v>
      </c>
      <c r="Y248" s="42" t="s">
        <v>727</v>
      </c>
      <c r="Z248" s="42" t="s">
        <v>728</v>
      </c>
      <c r="AB248" s="42" t="s">
        <v>312</v>
      </c>
      <c r="AC248" s="42" t="s">
        <v>313</v>
      </c>
      <c r="AD248" s="42" t="s">
        <v>314</v>
      </c>
      <c r="AF248" s="42" t="s">
        <v>726</v>
      </c>
      <c r="AG248" s="42" t="s">
        <v>727</v>
      </c>
      <c r="AH248" s="42" t="s">
        <v>728</v>
      </c>
      <c r="AJ248" s="42" t="s">
        <v>471</v>
      </c>
      <c r="AK248" s="42" t="s">
        <v>472</v>
      </c>
      <c r="AL248" s="42" t="s">
        <v>329</v>
      </c>
      <c r="AR248" s="42" t="s">
        <v>309</v>
      </c>
      <c r="AS248" s="42" t="s">
        <v>310</v>
      </c>
      <c r="AT248" s="42" t="s">
        <v>311</v>
      </c>
      <c r="AV248" s="42" t="s">
        <v>435</v>
      </c>
      <c r="AW248" s="42" t="s">
        <v>436</v>
      </c>
      <c r="AX248" s="42" t="s">
        <v>291</v>
      </c>
      <c r="AZ248" s="42" t="s">
        <v>435</v>
      </c>
      <c r="BA248" s="42" t="s">
        <v>436</v>
      </c>
      <c r="BB248" s="42" t="s">
        <v>291</v>
      </c>
    </row>
    <row r="249" spans="1:54" ht="11.25">
      <c r="A249" s="42" t="s">
        <v>501</v>
      </c>
      <c r="B249" s="42" t="s">
        <v>502</v>
      </c>
      <c r="C249" s="42" t="s">
        <v>276</v>
      </c>
      <c r="D249" s="42" t="s">
        <v>501</v>
      </c>
      <c r="E249" s="42" t="s">
        <v>502</v>
      </c>
      <c r="F249" s="42" t="s">
        <v>276</v>
      </c>
      <c r="H249" s="42" t="s">
        <v>439</v>
      </c>
      <c r="I249" s="42" t="s">
        <v>440</v>
      </c>
      <c r="J249" s="42" t="s">
        <v>409</v>
      </c>
      <c r="L249" s="42" t="s">
        <v>439</v>
      </c>
      <c r="M249" s="42" t="s">
        <v>440</v>
      </c>
      <c r="N249" s="42" t="s">
        <v>409</v>
      </c>
      <c r="P249" s="42" t="s">
        <v>439</v>
      </c>
      <c r="Q249" s="42" t="s">
        <v>440</v>
      </c>
      <c r="R249" s="42" t="s">
        <v>409</v>
      </c>
      <c r="T249" s="42" t="s">
        <v>726</v>
      </c>
      <c r="U249" s="42" t="s">
        <v>727</v>
      </c>
      <c r="V249" s="42" t="s">
        <v>728</v>
      </c>
      <c r="X249" s="42" t="s">
        <v>315</v>
      </c>
      <c r="Y249" s="42" t="s">
        <v>316</v>
      </c>
      <c r="Z249" s="42" t="s">
        <v>317</v>
      </c>
      <c r="AB249" s="42" t="s">
        <v>726</v>
      </c>
      <c r="AC249" s="42" t="s">
        <v>727</v>
      </c>
      <c r="AD249" s="42" t="s">
        <v>728</v>
      </c>
      <c r="AF249" s="42" t="s">
        <v>315</v>
      </c>
      <c r="AG249" s="42" t="s">
        <v>316</v>
      </c>
      <c r="AH249" s="42" t="s">
        <v>317</v>
      </c>
      <c r="AJ249" s="42" t="s">
        <v>468</v>
      </c>
      <c r="AK249" s="42" t="s">
        <v>469</v>
      </c>
      <c r="AL249" s="42" t="s">
        <v>470</v>
      </c>
      <c r="AR249" s="42" t="s">
        <v>385</v>
      </c>
      <c r="AS249" s="42" t="s">
        <v>386</v>
      </c>
      <c r="AT249" s="42" t="s">
        <v>326</v>
      </c>
      <c r="AV249" s="42" t="s">
        <v>439</v>
      </c>
      <c r="AW249" s="42" t="s">
        <v>440</v>
      </c>
      <c r="AX249" s="42" t="s">
        <v>409</v>
      </c>
      <c r="AZ249" s="42" t="s">
        <v>439</v>
      </c>
      <c r="BA249" s="42" t="s">
        <v>440</v>
      </c>
      <c r="BB249" s="42" t="s">
        <v>409</v>
      </c>
    </row>
    <row r="250" spans="1:54" ht="11.25">
      <c r="A250" s="42" t="s">
        <v>503</v>
      </c>
      <c r="B250" s="42" t="s">
        <v>504</v>
      </c>
      <c r="C250" s="42" t="s">
        <v>456</v>
      </c>
      <c r="D250" s="42" t="s">
        <v>503</v>
      </c>
      <c r="E250" s="42" t="s">
        <v>504</v>
      </c>
      <c r="F250" s="42" t="s">
        <v>456</v>
      </c>
      <c r="H250" s="42" t="s">
        <v>441</v>
      </c>
      <c r="I250" s="42" t="s">
        <v>442</v>
      </c>
      <c r="J250" s="42" t="s">
        <v>443</v>
      </c>
      <c r="L250" s="42" t="s">
        <v>441</v>
      </c>
      <c r="M250" s="42" t="s">
        <v>442</v>
      </c>
      <c r="N250" s="42" t="s">
        <v>443</v>
      </c>
      <c r="P250" s="42" t="s">
        <v>441</v>
      </c>
      <c r="Q250" s="42" t="s">
        <v>442</v>
      </c>
      <c r="R250" s="42" t="s">
        <v>443</v>
      </c>
      <c r="T250" s="42" t="s">
        <v>315</v>
      </c>
      <c r="U250" s="42" t="s">
        <v>316</v>
      </c>
      <c r="V250" s="42" t="s">
        <v>317</v>
      </c>
      <c r="X250" s="42" t="s">
        <v>318</v>
      </c>
      <c r="Y250" s="42" t="s">
        <v>319</v>
      </c>
      <c r="Z250" s="42" t="s">
        <v>320</v>
      </c>
      <c r="AB250" s="42" t="s">
        <v>315</v>
      </c>
      <c r="AC250" s="42" t="s">
        <v>316</v>
      </c>
      <c r="AD250" s="42" t="s">
        <v>317</v>
      </c>
      <c r="AF250" s="42" t="s">
        <v>318</v>
      </c>
      <c r="AG250" s="42" t="s">
        <v>319</v>
      </c>
      <c r="AH250" s="42" t="s">
        <v>320</v>
      </c>
      <c r="AJ250" s="42" t="s">
        <v>286</v>
      </c>
      <c r="AK250" s="42" t="s">
        <v>287</v>
      </c>
      <c r="AL250" s="42" t="s">
        <v>288</v>
      </c>
      <c r="AR250" s="42" t="s">
        <v>312</v>
      </c>
      <c r="AS250" s="42" t="s">
        <v>313</v>
      </c>
      <c r="AT250" s="42" t="s">
        <v>314</v>
      </c>
      <c r="AV250" s="42" t="s">
        <v>441</v>
      </c>
      <c r="AW250" s="42" t="s">
        <v>442</v>
      </c>
      <c r="AX250" s="42" t="s">
        <v>443</v>
      </c>
      <c r="AZ250" s="42" t="s">
        <v>441</v>
      </c>
      <c r="BA250" s="42" t="s">
        <v>442</v>
      </c>
      <c r="BB250" s="42" t="s">
        <v>443</v>
      </c>
    </row>
    <row r="251" spans="1:52" ht="11.25">
      <c r="A251" s="42" t="s">
        <v>505</v>
      </c>
      <c r="B251" s="42" t="s">
        <v>506</v>
      </c>
      <c r="C251" s="42" t="s">
        <v>409</v>
      </c>
      <c r="D251" s="42" t="s">
        <v>505</v>
      </c>
      <c r="E251" s="42" t="s">
        <v>506</v>
      </c>
      <c r="F251" s="42" t="s">
        <v>409</v>
      </c>
      <c r="H251" s="42" t="s">
        <v>444</v>
      </c>
      <c r="I251" s="42" t="s">
        <v>394</v>
      </c>
      <c r="J251" s="42" t="s">
        <v>445</v>
      </c>
      <c r="L251" s="42" t="s">
        <v>444</v>
      </c>
      <c r="M251" s="42" t="s">
        <v>394</v>
      </c>
      <c r="N251" s="42" t="s">
        <v>445</v>
      </c>
      <c r="P251" s="42" t="s">
        <v>753</v>
      </c>
      <c r="T251" s="42" t="s">
        <v>318</v>
      </c>
      <c r="U251" s="42" t="s">
        <v>319</v>
      </c>
      <c r="V251" s="42" t="s">
        <v>320</v>
      </c>
      <c r="X251" s="42" t="s">
        <v>321</v>
      </c>
      <c r="Y251" s="42" t="s">
        <v>322</v>
      </c>
      <c r="Z251" s="42" t="s">
        <v>323</v>
      </c>
      <c r="AB251" s="42" t="s">
        <v>318</v>
      </c>
      <c r="AC251" s="42" t="s">
        <v>319</v>
      </c>
      <c r="AD251" s="42" t="s">
        <v>320</v>
      </c>
      <c r="AF251" s="42" t="s">
        <v>321</v>
      </c>
      <c r="AG251" s="42" t="s">
        <v>322</v>
      </c>
      <c r="AH251" s="42" t="s">
        <v>323</v>
      </c>
      <c r="AJ251" s="42" t="s">
        <v>473</v>
      </c>
      <c r="AK251" s="42" t="s">
        <v>474</v>
      </c>
      <c r="AL251" s="42" t="s">
        <v>392</v>
      </c>
      <c r="AR251" s="42" t="s">
        <v>726</v>
      </c>
      <c r="AS251" s="42" t="s">
        <v>727</v>
      </c>
      <c r="AT251" s="42" t="s">
        <v>728</v>
      </c>
      <c r="AV251" s="42" t="s">
        <v>755</v>
      </c>
      <c r="AZ251" s="42" t="s">
        <v>756</v>
      </c>
    </row>
    <row r="252" spans="1:54" ht="11.25">
      <c r="A252" s="42" t="s">
        <v>309</v>
      </c>
      <c r="B252" s="42" t="s">
        <v>310</v>
      </c>
      <c r="C252" s="42" t="s">
        <v>311</v>
      </c>
      <c r="D252" s="42" t="s">
        <v>309</v>
      </c>
      <c r="E252" s="42" t="s">
        <v>310</v>
      </c>
      <c r="F252" s="42" t="s">
        <v>311</v>
      </c>
      <c r="P252" s="42" t="s">
        <v>444</v>
      </c>
      <c r="Q252" s="42" t="s">
        <v>394</v>
      </c>
      <c r="R252" s="42" t="s">
        <v>445</v>
      </c>
      <c r="T252" s="42" t="s">
        <v>321</v>
      </c>
      <c r="U252" s="42" t="s">
        <v>322</v>
      </c>
      <c r="V252" s="42" t="s">
        <v>323</v>
      </c>
      <c r="X252" s="42" t="s">
        <v>324</v>
      </c>
      <c r="Y252" s="42" t="s">
        <v>325</v>
      </c>
      <c r="Z252" s="42" t="s">
        <v>326</v>
      </c>
      <c r="AB252" s="42" t="s">
        <v>321</v>
      </c>
      <c r="AC252" s="42" t="s">
        <v>322</v>
      </c>
      <c r="AD252" s="42" t="s">
        <v>323</v>
      </c>
      <c r="AF252" s="42" t="s">
        <v>324</v>
      </c>
      <c r="AG252" s="42" t="s">
        <v>325</v>
      </c>
      <c r="AH252" s="42" t="s">
        <v>326</v>
      </c>
      <c r="AJ252" s="42" t="s">
        <v>475</v>
      </c>
      <c r="AK252" s="42" t="s">
        <v>476</v>
      </c>
      <c r="AL252" s="42" t="s">
        <v>477</v>
      </c>
      <c r="AR252" s="42" t="s">
        <v>387</v>
      </c>
      <c r="AS252" s="42" t="s">
        <v>388</v>
      </c>
      <c r="AT252" s="42" t="s">
        <v>389</v>
      </c>
      <c r="AV252" s="42" t="s">
        <v>444</v>
      </c>
      <c r="AW252" s="42" t="s">
        <v>394</v>
      </c>
      <c r="AX252" s="42" t="s">
        <v>445</v>
      </c>
      <c r="AZ252" s="42" t="s">
        <v>444</v>
      </c>
      <c r="BA252" s="42" t="s">
        <v>394</v>
      </c>
      <c r="BB252" s="42" t="s">
        <v>445</v>
      </c>
    </row>
    <row r="253" spans="1:46" ht="11.25">
      <c r="A253" s="42" t="s">
        <v>507</v>
      </c>
      <c r="B253" s="42" t="s">
        <v>508</v>
      </c>
      <c r="C253" s="42" t="s">
        <v>271</v>
      </c>
      <c r="D253" s="42" t="s">
        <v>507</v>
      </c>
      <c r="E253" s="42" t="s">
        <v>508</v>
      </c>
      <c r="F253" s="42" t="s">
        <v>271</v>
      </c>
      <c r="T253" s="42" t="s">
        <v>324</v>
      </c>
      <c r="U253" s="42" t="s">
        <v>325</v>
      </c>
      <c r="V253" s="42" t="s">
        <v>326</v>
      </c>
      <c r="X253" s="42" t="s">
        <v>729</v>
      </c>
      <c r="Y253" s="42" t="s">
        <v>725</v>
      </c>
      <c r="Z253" s="42" t="s">
        <v>389</v>
      </c>
      <c r="AB253" s="42" t="s">
        <v>324</v>
      </c>
      <c r="AC253" s="42" t="s">
        <v>325</v>
      </c>
      <c r="AD253" s="42" t="s">
        <v>326</v>
      </c>
      <c r="AF253" s="42" t="s">
        <v>729</v>
      </c>
      <c r="AG253" s="42" t="s">
        <v>725</v>
      </c>
      <c r="AH253" s="42" t="s">
        <v>389</v>
      </c>
      <c r="AJ253" s="42" t="s">
        <v>478</v>
      </c>
      <c r="AK253" s="42" t="s">
        <v>479</v>
      </c>
      <c r="AL253" s="42" t="s">
        <v>340</v>
      </c>
      <c r="AR253" s="42" t="s">
        <v>315</v>
      </c>
      <c r="AS253" s="42" t="s">
        <v>316</v>
      </c>
      <c r="AT253" s="42" t="s">
        <v>317</v>
      </c>
    </row>
    <row r="254" spans="1:46" ht="11.25">
      <c r="A254" s="42" t="s">
        <v>509</v>
      </c>
      <c r="B254" s="42" t="s">
        <v>510</v>
      </c>
      <c r="C254" s="42" t="s">
        <v>345</v>
      </c>
      <c r="D254" s="42" t="s">
        <v>509</v>
      </c>
      <c r="E254" s="42" t="s">
        <v>510</v>
      </c>
      <c r="F254" s="42" t="s">
        <v>345</v>
      </c>
      <c r="T254" s="42" t="s">
        <v>729</v>
      </c>
      <c r="U254" s="42" t="s">
        <v>725</v>
      </c>
      <c r="V254" s="42" t="s">
        <v>389</v>
      </c>
      <c r="X254" s="42" t="s">
        <v>730</v>
      </c>
      <c r="Y254" s="42" t="s">
        <v>725</v>
      </c>
      <c r="Z254" s="42" t="s">
        <v>731</v>
      </c>
      <c r="AB254" s="42" t="s">
        <v>729</v>
      </c>
      <c r="AC254" s="42" t="s">
        <v>725</v>
      </c>
      <c r="AD254" s="42" t="s">
        <v>389</v>
      </c>
      <c r="AF254" s="42" t="s">
        <v>730</v>
      </c>
      <c r="AG254" s="42" t="s">
        <v>725</v>
      </c>
      <c r="AH254" s="42" t="s">
        <v>731</v>
      </c>
      <c r="AJ254" s="42" t="s">
        <v>480</v>
      </c>
      <c r="AK254" s="42" t="s">
        <v>481</v>
      </c>
      <c r="AL254" s="42" t="s">
        <v>409</v>
      </c>
      <c r="AR254" s="42" t="s">
        <v>390</v>
      </c>
      <c r="AS254" s="42" t="s">
        <v>391</v>
      </c>
      <c r="AT254" s="42" t="s">
        <v>392</v>
      </c>
    </row>
    <row r="255" spans="1:46" ht="11.25">
      <c r="A255" s="42" t="s">
        <v>511</v>
      </c>
      <c r="B255" s="42" t="s">
        <v>512</v>
      </c>
      <c r="C255" s="42" t="s">
        <v>513</v>
      </c>
      <c r="D255" s="42" t="s">
        <v>511</v>
      </c>
      <c r="E255" s="42" t="s">
        <v>512</v>
      </c>
      <c r="F255" s="42" t="s">
        <v>513</v>
      </c>
      <c r="T255" s="42" t="s">
        <v>730</v>
      </c>
      <c r="U255" s="42" t="s">
        <v>725</v>
      </c>
      <c r="V255" s="42" t="s">
        <v>731</v>
      </c>
      <c r="X255" s="42" t="s">
        <v>327</v>
      </c>
      <c r="Y255" s="42" t="s">
        <v>328</v>
      </c>
      <c r="Z255" s="42" t="s">
        <v>329</v>
      </c>
      <c r="AB255" s="42" t="s">
        <v>730</v>
      </c>
      <c r="AC255" s="42" t="s">
        <v>725</v>
      </c>
      <c r="AD255" s="42" t="s">
        <v>731</v>
      </c>
      <c r="AF255" s="42" t="s">
        <v>327</v>
      </c>
      <c r="AG255" s="42" t="s">
        <v>328</v>
      </c>
      <c r="AH255" s="42" t="s">
        <v>329</v>
      </c>
      <c r="AJ255" s="42" t="s">
        <v>482</v>
      </c>
      <c r="AK255" s="42" t="s">
        <v>483</v>
      </c>
      <c r="AL255" s="42" t="s">
        <v>484</v>
      </c>
      <c r="AR255" s="42" t="s">
        <v>393</v>
      </c>
      <c r="AS255" s="42" t="s">
        <v>394</v>
      </c>
      <c r="AT255" s="42" t="s">
        <v>380</v>
      </c>
    </row>
    <row r="256" spans="1:46" ht="11.25">
      <c r="A256" s="42" t="s">
        <v>516</v>
      </c>
      <c r="B256" s="42" t="s">
        <v>517</v>
      </c>
      <c r="C256" s="42" t="s">
        <v>489</v>
      </c>
      <c r="D256" s="42" t="s">
        <v>516</v>
      </c>
      <c r="E256" s="42" t="s">
        <v>517</v>
      </c>
      <c r="F256" s="42" t="s">
        <v>489</v>
      </c>
      <c r="T256" s="42" t="s">
        <v>327</v>
      </c>
      <c r="U256" s="42" t="s">
        <v>328</v>
      </c>
      <c r="V256" s="42" t="s">
        <v>329</v>
      </c>
      <c r="X256" s="42" t="s">
        <v>327</v>
      </c>
      <c r="Y256" s="42" t="s">
        <v>328</v>
      </c>
      <c r="Z256" s="42" t="s">
        <v>329</v>
      </c>
      <c r="AB256" s="42" t="s">
        <v>327</v>
      </c>
      <c r="AC256" s="42" t="s">
        <v>328</v>
      </c>
      <c r="AD256" s="42" t="s">
        <v>329</v>
      </c>
      <c r="AF256" s="42" t="s">
        <v>327</v>
      </c>
      <c r="AG256" s="42" t="s">
        <v>328</v>
      </c>
      <c r="AH256" s="42" t="s">
        <v>329</v>
      </c>
      <c r="AJ256" s="42" t="s">
        <v>485</v>
      </c>
      <c r="AK256" s="42" t="s">
        <v>486</v>
      </c>
      <c r="AL256" s="42" t="s">
        <v>484</v>
      </c>
      <c r="AR256" s="42" t="s">
        <v>318</v>
      </c>
      <c r="AS256" s="42" t="s">
        <v>319</v>
      </c>
      <c r="AT256" s="42" t="s">
        <v>320</v>
      </c>
    </row>
    <row r="257" spans="1:46" ht="11.25">
      <c r="A257" s="42" t="s">
        <v>518</v>
      </c>
      <c r="B257" s="42" t="s">
        <v>519</v>
      </c>
      <c r="C257" s="42" t="s">
        <v>326</v>
      </c>
      <c r="D257" s="42" t="s">
        <v>518</v>
      </c>
      <c r="E257" s="42" t="s">
        <v>519</v>
      </c>
      <c r="F257" s="42" t="s">
        <v>326</v>
      </c>
      <c r="T257" s="42" t="s">
        <v>327</v>
      </c>
      <c r="U257" s="42" t="s">
        <v>328</v>
      </c>
      <c r="V257" s="42" t="s">
        <v>329</v>
      </c>
      <c r="X257" s="42" t="s">
        <v>330</v>
      </c>
      <c r="Y257" s="42" t="s">
        <v>331</v>
      </c>
      <c r="Z257" s="42" t="s">
        <v>332</v>
      </c>
      <c r="AB257" s="42" t="s">
        <v>327</v>
      </c>
      <c r="AC257" s="42" t="s">
        <v>328</v>
      </c>
      <c r="AD257" s="42" t="s">
        <v>329</v>
      </c>
      <c r="AF257" s="42" t="s">
        <v>330</v>
      </c>
      <c r="AG257" s="42" t="s">
        <v>331</v>
      </c>
      <c r="AH257" s="42" t="s">
        <v>332</v>
      </c>
      <c r="AJ257" s="42" t="s">
        <v>289</v>
      </c>
      <c r="AK257" s="42" t="s">
        <v>290</v>
      </c>
      <c r="AL257" s="42" t="s">
        <v>291</v>
      </c>
      <c r="AR257" s="42" t="s">
        <v>321</v>
      </c>
      <c r="AS257" s="42" t="s">
        <v>322</v>
      </c>
      <c r="AT257" s="42" t="s">
        <v>323</v>
      </c>
    </row>
    <row r="258" spans="1:46" ht="11.25">
      <c r="A258" s="42" t="s">
        <v>520</v>
      </c>
      <c r="B258" s="42" t="s">
        <v>521</v>
      </c>
      <c r="C258" s="42" t="s">
        <v>522</v>
      </c>
      <c r="D258" s="42" t="s">
        <v>520</v>
      </c>
      <c r="E258" s="42" t="s">
        <v>521</v>
      </c>
      <c r="F258" s="42" t="s">
        <v>522</v>
      </c>
      <c r="T258" s="42" t="s">
        <v>330</v>
      </c>
      <c r="U258" s="42" t="s">
        <v>331</v>
      </c>
      <c r="V258" s="42" t="s">
        <v>332</v>
      </c>
      <c r="X258" s="42" t="s">
        <v>330</v>
      </c>
      <c r="Y258" s="42" t="s">
        <v>331</v>
      </c>
      <c r="Z258" s="42" t="s">
        <v>332</v>
      </c>
      <c r="AB258" s="42" t="s">
        <v>330</v>
      </c>
      <c r="AC258" s="42" t="s">
        <v>331</v>
      </c>
      <c r="AD258" s="42" t="s">
        <v>332</v>
      </c>
      <c r="AF258" s="42" t="s">
        <v>330</v>
      </c>
      <c r="AG258" s="42" t="s">
        <v>331</v>
      </c>
      <c r="AH258" s="42" t="s">
        <v>332</v>
      </c>
      <c r="AJ258" s="42" t="s">
        <v>289</v>
      </c>
      <c r="AK258" s="42" t="s">
        <v>290</v>
      </c>
      <c r="AL258" s="42" t="s">
        <v>291</v>
      </c>
      <c r="AR258" s="42" t="s">
        <v>324</v>
      </c>
      <c r="AS258" s="42" t="s">
        <v>325</v>
      </c>
      <c r="AT258" s="42" t="s">
        <v>326</v>
      </c>
    </row>
    <row r="259" spans="1:46" ht="11.25">
      <c r="A259" s="42" t="s">
        <v>514</v>
      </c>
      <c r="B259" s="42" t="s">
        <v>515</v>
      </c>
      <c r="C259" s="42" t="s">
        <v>326</v>
      </c>
      <c r="D259" s="42" t="s">
        <v>514</v>
      </c>
      <c r="E259" s="42" t="s">
        <v>515</v>
      </c>
      <c r="F259" s="42" t="s">
        <v>326</v>
      </c>
      <c r="T259" s="42" t="s">
        <v>330</v>
      </c>
      <c r="U259" s="42" t="s">
        <v>331</v>
      </c>
      <c r="V259" s="42" t="s">
        <v>332</v>
      </c>
      <c r="X259" s="42" t="s">
        <v>333</v>
      </c>
      <c r="Y259" s="42" t="s">
        <v>334</v>
      </c>
      <c r="Z259" s="42" t="s">
        <v>326</v>
      </c>
      <c r="AB259" s="42" t="s">
        <v>330</v>
      </c>
      <c r="AC259" s="42" t="s">
        <v>331</v>
      </c>
      <c r="AD259" s="42" t="s">
        <v>332</v>
      </c>
      <c r="AF259" s="42" t="s">
        <v>333</v>
      </c>
      <c r="AG259" s="42" t="s">
        <v>334</v>
      </c>
      <c r="AH259" s="42" t="s">
        <v>326</v>
      </c>
      <c r="AJ259" s="42" t="s">
        <v>487</v>
      </c>
      <c r="AK259" s="42" t="s">
        <v>488</v>
      </c>
      <c r="AL259" s="42" t="s">
        <v>489</v>
      </c>
      <c r="AR259" s="42" t="s">
        <v>729</v>
      </c>
      <c r="AS259" s="42" t="s">
        <v>725</v>
      </c>
      <c r="AT259" s="42" t="s">
        <v>389</v>
      </c>
    </row>
    <row r="260" spans="1:46" ht="11.25">
      <c r="A260" s="42" t="s">
        <v>523</v>
      </c>
      <c r="B260" s="42" t="s">
        <v>524</v>
      </c>
      <c r="C260" s="42" t="s">
        <v>525</v>
      </c>
      <c r="D260" s="42" t="s">
        <v>523</v>
      </c>
      <c r="E260" s="42" t="s">
        <v>524</v>
      </c>
      <c r="F260" s="42" t="s">
        <v>525</v>
      </c>
      <c r="T260" s="42" t="s">
        <v>333</v>
      </c>
      <c r="U260" s="42" t="s">
        <v>334</v>
      </c>
      <c r="V260" s="42" t="s">
        <v>326</v>
      </c>
      <c r="X260" s="42" t="s">
        <v>335</v>
      </c>
      <c r="Y260" s="42" t="s">
        <v>336</v>
      </c>
      <c r="Z260" s="42" t="s">
        <v>337</v>
      </c>
      <c r="AB260" s="42" t="s">
        <v>333</v>
      </c>
      <c r="AC260" s="42" t="s">
        <v>334</v>
      </c>
      <c r="AD260" s="42" t="s">
        <v>326</v>
      </c>
      <c r="AF260" s="42" t="s">
        <v>335</v>
      </c>
      <c r="AG260" s="42" t="s">
        <v>336</v>
      </c>
      <c r="AH260" s="42" t="s">
        <v>337</v>
      </c>
      <c r="AJ260" s="42" t="s">
        <v>490</v>
      </c>
      <c r="AK260" s="42" t="s">
        <v>491</v>
      </c>
      <c r="AL260" s="42" t="s">
        <v>492</v>
      </c>
      <c r="AR260" s="42" t="s">
        <v>730</v>
      </c>
      <c r="AS260" s="42" t="s">
        <v>725</v>
      </c>
      <c r="AT260" s="42" t="s">
        <v>731</v>
      </c>
    </row>
    <row r="261" spans="1:46" ht="11.25">
      <c r="A261" s="42" t="s">
        <v>526</v>
      </c>
      <c r="B261" s="42" t="s">
        <v>527</v>
      </c>
      <c r="C261" s="42" t="s">
        <v>317</v>
      </c>
      <c r="D261" s="42" t="s">
        <v>526</v>
      </c>
      <c r="E261" s="42" t="s">
        <v>527</v>
      </c>
      <c r="F261" s="42" t="s">
        <v>317</v>
      </c>
      <c r="T261" s="42" t="s">
        <v>335</v>
      </c>
      <c r="U261" s="42" t="s">
        <v>336</v>
      </c>
      <c r="V261" s="42" t="s">
        <v>337</v>
      </c>
      <c r="X261" s="42" t="s">
        <v>338</v>
      </c>
      <c r="Y261" s="42" t="s">
        <v>339</v>
      </c>
      <c r="Z261" s="42" t="s">
        <v>340</v>
      </c>
      <c r="AB261" s="42" t="s">
        <v>335</v>
      </c>
      <c r="AC261" s="42" t="s">
        <v>336</v>
      </c>
      <c r="AD261" s="42" t="s">
        <v>337</v>
      </c>
      <c r="AF261" s="42" t="s">
        <v>338</v>
      </c>
      <c r="AG261" s="42" t="s">
        <v>339</v>
      </c>
      <c r="AH261" s="42" t="s">
        <v>340</v>
      </c>
      <c r="AJ261" s="42" t="s">
        <v>493</v>
      </c>
      <c r="AK261" s="42" t="s">
        <v>494</v>
      </c>
      <c r="AL261" s="42" t="s">
        <v>329</v>
      </c>
      <c r="AR261" s="42" t="s">
        <v>395</v>
      </c>
      <c r="AS261" s="42" t="s">
        <v>396</v>
      </c>
      <c r="AT261" s="42" t="s">
        <v>397</v>
      </c>
    </row>
    <row r="262" spans="1:46" ht="11.25">
      <c r="A262" s="42" t="s">
        <v>528</v>
      </c>
      <c r="B262" s="42" t="s">
        <v>529</v>
      </c>
      <c r="C262" s="42" t="s">
        <v>530</v>
      </c>
      <c r="D262" s="42" t="s">
        <v>528</v>
      </c>
      <c r="E262" s="42" t="s">
        <v>529</v>
      </c>
      <c r="F262" s="42" t="s">
        <v>530</v>
      </c>
      <c r="T262" s="42" t="s">
        <v>338</v>
      </c>
      <c r="U262" s="42" t="s">
        <v>339</v>
      </c>
      <c r="V262" s="42" t="s">
        <v>340</v>
      </c>
      <c r="X262" s="42" t="s">
        <v>341</v>
      </c>
      <c r="Y262" s="42" t="s">
        <v>342</v>
      </c>
      <c r="Z262" s="42" t="s">
        <v>317</v>
      </c>
      <c r="AB262" s="42" t="s">
        <v>338</v>
      </c>
      <c r="AC262" s="42" t="s">
        <v>339</v>
      </c>
      <c r="AD262" s="42" t="s">
        <v>340</v>
      </c>
      <c r="AF262" s="42" t="s">
        <v>341</v>
      </c>
      <c r="AG262" s="42" t="s">
        <v>342</v>
      </c>
      <c r="AH262" s="42" t="s">
        <v>317</v>
      </c>
      <c r="AJ262" s="42" t="s">
        <v>495</v>
      </c>
      <c r="AK262" s="42" t="s">
        <v>496</v>
      </c>
      <c r="AL262" s="42" t="s">
        <v>329</v>
      </c>
      <c r="AR262" s="42" t="s">
        <v>398</v>
      </c>
      <c r="AS262" s="42" t="s">
        <v>399</v>
      </c>
      <c r="AT262" s="42" t="s">
        <v>400</v>
      </c>
    </row>
    <row r="263" spans="1:46" ht="11.25">
      <c r="A263" s="42" t="s">
        <v>531</v>
      </c>
      <c r="B263" s="42" t="s">
        <v>532</v>
      </c>
      <c r="C263" s="42" t="s">
        <v>409</v>
      </c>
      <c r="D263" s="42" t="s">
        <v>531</v>
      </c>
      <c r="E263" s="42" t="s">
        <v>532</v>
      </c>
      <c r="F263" s="42" t="s">
        <v>409</v>
      </c>
      <c r="T263" s="42" t="s">
        <v>341</v>
      </c>
      <c r="U263" s="42" t="s">
        <v>342</v>
      </c>
      <c r="V263" s="42" t="s">
        <v>317</v>
      </c>
      <c r="X263" s="42" t="s">
        <v>343</v>
      </c>
      <c r="Y263" s="42" t="s">
        <v>344</v>
      </c>
      <c r="Z263" s="42" t="s">
        <v>345</v>
      </c>
      <c r="AB263" s="42" t="s">
        <v>341</v>
      </c>
      <c r="AC263" s="42" t="s">
        <v>342</v>
      </c>
      <c r="AD263" s="42" t="s">
        <v>317</v>
      </c>
      <c r="AF263" s="42" t="s">
        <v>343</v>
      </c>
      <c r="AG263" s="42" t="s">
        <v>344</v>
      </c>
      <c r="AH263" s="42" t="s">
        <v>345</v>
      </c>
      <c r="AJ263" s="42" t="s">
        <v>292</v>
      </c>
      <c r="AK263" s="42" t="s">
        <v>293</v>
      </c>
      <c r="AL263" s="42" t="s">
        <v>271</v>
      </c>
      <c r="AR263" s="42" t="s">
        <v>327</v>
      </c>
      <c r="AS263" s="42" t="s">
        <v>328</v>
      </c>
      <c r="AT263" s="42" t="s">
        <v>329</v>
      </c>
    </row>
    <row r="264" spans="1:46" ht="11.25">
      <c r="A264" s="42" t="s">
        <v>533</v>
      </c>
      <c r="B264" s="42" t="s">
        <v>534</v>
      </c>
      <c r="C264" s="42" t="s">
        <v>535</v>
      </c>
      <c r="D264" s="42" t="s">
        <v>533</v>
      </c>
      <c r="E264" s="42" t="s">
        <v>534</v>
      </c>
      <c r="F264" s="42" t="s">
        <v>535</v>
      </c>
      <c r="T264" s="42" t="s">
        <v>343</v>
      </c>
      <c r="U264" s="42" t="s">
        <v>344</v>
      </c>
      <c r="V264" s="42" t="s">
        <v>345</v>
      </c>
      <c r="X264" s="42" t="s">
        <v>343</v>
      </c>
      <c r="Y264" s="42" t="s">
        <v>344</v>
      </c>
      <c r="Z264" s="42" t="s">
        <v>345</v>
      </c>
      <c r="AB264" s="42" t="s">
        <v>343</v>
      </c>
      <c r="AC264" s="42" t="s">
        <v>344</v>
      </c>
      <c r="AD264" s="42" t="s">
        <v>345</v>
      </c>
      <c r="AF264" s="42" t="s">
        <v>343</v>
      </c>
      <c r="AG264" s="42" t="s">
        <v>344</v>
      </c>
      <c r="AH264" s="42" t="s">
        <v>345</v>
      </c>
      <c r="AJ264" s="42" t="s">
        <v>499</v>
      </c>
      <c r="AK264" s="42" t="s">
        <v>500</v>
      </c>
      <c r="AL264" s="42" t="s">
        <v>276</v>
      </c>
      <c r="AR264" s="42" t="s">
        <v>327</v>
      </c>
      <c r="AS264" s="42" t="s">
        <v>328</v>
      </c>
      <c r="AT264" s="42" t="s">
        <v>329</v>
      </c>
    </row>
    <row r="265" spans="1:46" ht="11.25">
      <c r="A265" s="42" t="s">
        <v>536</v>
      </c>
      <c r="B265" s="42" t="s">
        <v>537</v>
      </c>
      <c r="C265" s="42" t="s">
        <v>352</v>
      </c>
      <c r="D265" s="42" t="s">
        <v>536</v>
      </c>
      <c r="E265" s="42" t="s">
        <v>537</v>
      </c>
      <c r="F265" s="42" t="s">
        <v>352</v>
      </c>
      <c r="T265" s="42" t="s">
        <v>343</v>
      </c>
      <c r="U265" s="42" t="s">
        <v>344</v>
      </c>
      <c r="V265" s="42" t="s">
        <v>345</v>
      </c>
      <c r="X265" s="42" t="s">
        <v>732</v>
      </c>
      <c r="Y265" s="42" t="s">
        <v>733</v>
      </c>
      <c r="Z265" s="42" t="s">
        <v>369</v>
      </c>
      <c r="AB265" s="42" t="s">
        <v>343</v>
      </c>
      <c r="AC265" s="42" t="s">
        <v>344</v>
      </c>
      <c r="AD265" s="42" t="s">
        <v>345</v>
      </c>
      <c r="AF265" s="42" t="s">
        <v>732</v>
      </c>
      <c r="AG265" s="42" t="s">
        <v>733</v>
      </c>
      <c r="AH265" s="42" t="s">
        <v>369</v>
      </c>
      <c r="AJ265" s="42" t="s">
        <v>497</v>
      </c>
      <c r="AK265" s="42" t="s">
        <v>498</v>
      </c>
      <c r="AL265" s="42" t="s">
        <v>276</v>
      </c>
      <c r="AR265" s="42" t="s">
        <v>330</v>
      </c>
      <c r="AS265" s="42" t="s">
        <v>331</v>
      </c>
      <c r="AT265" s="42" t="s">
        <v>332</v>
      </c>
    </row>
    <row r="266" spans="1:46" ht="11.25">
      <c r="A266" s="42" t="s">
        <v>538</v>
      </c>
      <c r="B266" s="42" t="s">
        <v>539</v>
      </c>
      <c r="C266" s="42" t="s">
        <v>389</v>
      </c>
      <c r="D266" s="42" t="s">
        <v>538</v>
      </c>
      <c r="E266" s="42" t="s">
        <v>539</v>
      </c>
      <c r="F266" s="42" t="s">
        <v>389</v>
      </c>
      <c r="T266" s="42" t="s">
        <v>732</v>
      </c>
      <c r="U266" s="42" t="s">
        <v>733</v>
      </c>
      <c r="V266" s="42" t="s">
        <v>369</v>
      </c>
      <c r="X266" s="42" t="s">
        <v>348</v>
      </c>
      <c r="Y266" s="42" t="s">
        <v>349</v>
      </c>
      <c r="Z266" s="42" t="s">
        <v>276</v>
      </c>
      <c r="AB266" s="42" t="s">
        <v>732</v>
      </c>
      <c r="AC266" s="42" t="s">
        <v>733</v>
      </c>
      <c r="AD266" s="42" t="s">
        <v>369</v>
      </c>
      <c r="AF266" s="42" t="s">
        <v>348</v>
      </c>
      <c r="AG266" s="42" t="s">
        <v>349</v>
      </c>
      <c r="AH266" s="42" t="s">
        <v>276</v>
      </c>
      <c r="AJ266" s="42" t="s">
        <v>501</v>
      </c>
      <c r="AK266" s="42" t="s">
        <v>502</v>
      </c>
      <c r="AL266" s="42" t="s">
        <v>276</v>
      </c>
      <c r="AR266" s="42" t="s">
        <v>330</v>
      </c>
      <c r="AS266" s="42" t="s">
        <v>331</v>
      </c>
      <c r="AT266" s="42" t="s">
        <v>332</v>
      </c>
    </row>
    <row r="267" spans="1:46" ht="11.25">
      <c r="A267" s="42" t="s">
        <v>540</v>
      </c>
      <c r="B267" s="42" t="s">
        <v>541</v>
      </c>
      <c r="C267" s="42" t="s">
        <v>345</v>
      </c>
      <c r="D267" s="42" t="s">
        <v>540</v>
      </c>
      <c r="E267" s="42" t="s">
        <v>541</v>
      </c>
      <c r="F267" s="42" t="s">
        <v>345</v>
      </c>
      <c r="T267" s="42" t="s">
        <v>348</v>
      </c>
      <c r="U267" s="42" t="s">
        <v>349</v>
      </c>
      <c r="V267" s="42" t="s">
        <v>276</v>
      </c>
      <c r="X267" s="42" t="s">
        <v>346</v>
      </c>
      <c r="Y267" s="42" t="s">
        <v>347</v>
      </c>
      <c r="Z267" s="42" t="s">
        <v>276</v>
      </c>
      <c r="AB267" s="42" t="s">
        <v>348</v>
      </c>
      <c r="AC267" s="42" t="s">
        <v>349</v>
      </c>
      <c r="AD267" s="42" t="s">
        <v>276</v>
      </c>
      <c r="AF267" s="42" t="s">
        <v>346</v>
      </c>
      <c r="AG267" s="42" t="s">
        <v>347</v>
      </c>
      <c r="AH267" s="42" t="s">
        <v>276</v>
      </c>
      <c r="AJ267" s="42" t="s">
        <v>503</v>
      </c>
      <c r="AK267" s="42" t="s">
        <v>504</v>
      </c>
      <c r="AL267" s="42" t="s">
        <v>456</v>
      </c>
      <c r="AR267" s="42" t="s">
        <v>401</v>
      </c>
      <c r="AS267" s="42" t="s">
        <v>402</v>
      </c>
      <c r="AT267" s="42" t="s">
        <v>403</v>
      </c>
    </row>
    <row r="268" spans="1:46" ht="11.25">
      <c r="A268" s="42" t="s">
        <v>542</v>
      </c>
      <c r="B268" s="42" t="s">
        <v>543</v>
      </c>
      <c r="C268" s="42" t="s">
        <v>392</v>
      </c>
      <c r="D268" s="42" t="s">
        <v>542</v>
      </c>
      <c r="E268" s="42" t="s">
        <v>543</v>
      </c>
      <c r="F268" s="42" t="s">
        <v>392</v>
      </c>
      <c r="T268" s="42" t="s">
        <v>346</v>
      </c>
      <c r="U268" s="42" t="s">
        <v>347</v>
      </c>
      <c r="V268" s="42" t="s">
        <v>276</v>
      </c>
      <c r="X268" s="42" t="s">
        <v>350</v>
      </c>
      <c r="Y268" s="42" t="s">
        <v>351</v>
      </c>
      <c r="Z268" s="42" t="s">
        <v>352</v>
      </c>
      <c r="AB268" s="42" t="s">
        <v>346</v>
      </c>
      <c r="AC268" s="42" t="s">
        <v>347</v>
      </c>
      <c r="AD268" s="42" t="s">
        <v>276</v>
      </c>
      <c r="AF268" s="42" t="s">
        <v>350</v>
      </c>
      <c r="AG268" s="42" t="s">
        <v>351</v>
      </c>
      <c r="AH268" s="42" t="s">
        <v>352</v>
      </c>
      <c r="AJ268" s="42" t="s">
        <v>294</v>
      </c>
      <c r="AK268" s="42" t="s">
        <v>295</v>
      </c>
      <c r="AL268" s="42" t="s">
        <v>296</v>
      </c>
      <c r="AR268" s="42" t="s">
        <v>333</v>
      </c>
      <c r="AS268" s="42" t="s">
        <v>334</v>
      </c>
      <c r="AT268" s="42" t="s">
        <v>326</v>
      </c>
    </row>
    <row r="269" spans="1:46" ht="11.25">
      <c r="A269" s="42" t="s">
        <v>544</v>
      </c>
      <c r="B269" s="42" t="s">
        <v>545</v>
      </c>
      <c r="C269" s="42" t="s">
        <v>546</v>
      </c>
      <c r="D269" s="42" t="s">
        <v>544</v>
      </c>
      <c r="E269" s="42" t="s">
        <v>545</v>
      </c>
      <c r="F269" s="42" t="s">
        <v>546</v>
      </c>
      <c r="T269" s="42" t="s">
        <v>350</v>
      </c>
      <c r="U269" s="42" t="s">
        <v>351</v>
      </c>
      <c r="V269" s="42" t="s">
        <v>352</v>
      </c>
      <c r="X269" s="42" t="s">
        <v>353</v>
      </c>
      <c r="Y269" s="42" t="s">
        <v>354</v>
      </c>
      <c r="Z269" s="42" t="s">
        <v>355</v>
      </c>
      <c r="AB269" s="42" t="s">
        <v>350</v>
      </c>
      <c r="AC269" s="42" t="s">
        <v>351</v>
      </c>
      <c r="AD269" s="42" t="s">
        <v>352</v>
      </c>
      <c r="AF269" s="42" t="s">
        <v>353</v>
      </c>
      <c r="AG269" s="42" t="s">
        <v>354</v>
      </c>
      <c r="AH269" s="42" t="s">
        <v>355</v>
      </c>
      <c r="AJ269" s="42" t="s">
        <v>297</v>
      </c>
      <c r="AK269" s="42" t="s">
        <v>298</v>
      </c>
      <c r="AL269" s="42" t="s">
        <v>299</v>
      </c>
      <c r="AR269" s="42" t="s">
        <v>335</v>
      </c>
      <c r="AS269" s="42" t="s">
        <v>336</v>
      </c>
      <c r="AT269" s="42" t="s">
        <v>337</v>
      </c>
    </row>
    <row r="270" spans="1:46" ht="11.25">
      <c r="A270" s="42" t="s">
        <v>549</v>
      </c>
      <c r="B270" s="42" t="s">
        <v>550</v>
      </c>
      <c r="C270" s="42" t="s">
        <v>551</v>
      </c>
      <c r="D270" s="42" t="s">
        <v>549</v>
      </c>
      <c r="E270" s="42" t="s">
        <v>550</v>
      </c>
      <c r="F270" s="42" t="s">
        <v>551</v>
      </c>
      <c r="T270" s="42" t="s">
        <v>353</v>
      </c>
      <c r="U270" s="42" t="s">
        <v>354</v>
      </c>
      <c r="V270" s="42" t="s">
        <v>355</v>
      </c>
      <c r="X270" s="42" t="s">
        <v>356</v>
      </c>
      <c r="Y270" s="42" t="s">
        <v>357</v>
      </c>
      <c r="Z270" s="42" t="s">
        <v>358</v>
      </c>
      <c r="AB270" s="42" t="s">
        <v>353</v>
      </c>
      <c r="AC270" s="42" t="s">
        <v>354</v>
      </c>
      <c r="AD270" s="42" t="s">
        <v>355</v>
      </c>
      <c r="AF270" s="42" t="s">
        <v>356</v>
      </c>
      <c r="AG270" s="42" t="s">
        <v>357</v>
      </c>
      <c r="AH270" s="42" t="s">
        <v>358</v>
      </c>
      <c r="AJ270" s="42" t="s">
        <v>300</v>
      </c>
      <c r="AK270" s="42" t="s">
        <v>301</v>
      </c>
      <c r="AL270" s="42" t="s">
        <v>302</v>
      </c>
      <c r="AR270" s="42" t="s">
        <v>338</v>
      </c>
      <c r="AS270" s="42" t="s">
        <v>339</v>
      </c>
      <c r="AT270" s="42" t="s">
        <v>340</v>
      </c>
    </row>
    <row r="271" spans="1:46" ht="11.25">
      <c r="A271" s="42" t="s">
        <v>552</v>
      </c>
      <c r="B271" s="42" t="s">
        <v>553</v>
      </c>
      <c r="C271" s="42" t="s">
        <v>268</v>
      </c>
      <c r="D271" s="42" t="s">
        <v>552</v>
      </c>
      <c r="E271" s="42" t="s">
        <v>553</v>
      </c>
      <c r="F271" s="42" t="s">
        <v>268</v>
      </c>
      <c r="T271" s="42" t="s">
        <v>356</v>
      </c>
      <c r="U271" s="42" t="s">
        <v>357</v>
      </c>
      <c r="V271" s="42" t="s">
        <v>358</v>
      </c>
      <c r="X271" s="42" t="s">
        <v>359</v>
      </c>
      <c r="Y271" s="42" t="s">
        <v>360</v>
      </c>
      <c r="Z271" s="42" t="s">
        <v>317</v>
      </c>
      <c r="AB271" s="42" t="s">
        <v>356</v>
      </c>
      <c r="AC271" s="42" t="s">
        <v>357</v>
      </c>
      <c r="AD271" s="42" t="s">
        <v>358</v>
      </c>
      <c r="AF271" s="42" t="s">
        <v>359</v>
      </c>
      <c r="AG271" s="42" t="s">
        <v>360</v>
      </c>
      <c r="AH271" s="42" t="s">
        <v>317</v>
      </c>
      <c r="AJ271" s="42" t="s">
        <v>303</v>
      </c>
      <c r="AK271" s="42" t="s">
        <v>304</v>
      </c>
      <c r="AL271" s="42" t="s">
        <v>305</v>
      </c>
      <c r="AR271" s="42" t="s">
        <v>404</v>
      </c>
      <c r="AS271" s="42" t="s">
        <v>405</v>
      </c>
      <c r="AT271" s="42" t="s">
        <v>406</v>
      </c>
    </row>
    <row r="272" spans="1:46" ht="11.25">
      <c r="A272" s="42" t="s">
        <v>547</v>
      </c>
      <c r="B272" s="42" t="s">
        <v>548</v>
      </c>
      <c r="C272" s="42" t="s">
        <v>345</v>
      </c>
      <c r="D272" s="42" t="s">
        <v>547</v>
      </c>
      <c r="E272" s="42" t="s">
        <v>548</v>
      </c>
      <c r="F272" s="42" t="s">
        <v>345</v>
      </c>
      <c r="T272" s="42" t="s">
        <v>359</v>
      </c>
      <c r="U272" s="42" t="s">
        <v>360</v>
      </c>
      <c r="V272" s="42" t="s">
        <v>317</v>
      </c>
      <c r="X272" s="42" t="s">
        <v>361</v>
      </c>
      <c r="Y272" s="42" t="s">
        <v>362</v>
      </c>
      <c r="Z272" s="42" t="s">
        <v>317</v>
      </c>
      <c r="AB272" s="42" t="s">
        <v>359</v>
      </c>
      <c r="AC272" s="42" t="s">
        <v>360</v>
      </c>
      <c r="AD272" s="42" t="s">
        <v>317</v>
      </c>
      <c r="AF272" s="42" t="s">
        <v>361</v>
      </c>
      <c r="AG272" s="42" t="s">
        <v>362</v>
      </c>
      <c r="AH272" s="42" t="s">
        <v>317</v>
      </c>
      <c r="AJ272" s="42" t="s">
        <v>306</v>
      </c>
      <c r="AK272" s="42" t="s">
        <v>307</v>
      </c>
      <c r="AL272" s="42" t="s">
        <v>308</v>
      </c>
      <c r="AR272" s="42" t="s">
        <v>341</v>
      </c>
      <c r="AS272" s="42" t="s">
        <v>342</v>
      </c>
      <c r="AT272" s="42" t="s">
        <v>317</v>
      </c>
    </row>
    <row r="273" spans="1:46" ht="11.25">
      <c r="A273" s="42" t="s">
        <v>554</v>
      </c>
      <c r="B273" s="42" t="s">
        <v>555</v>
      </c>
      <c r="C273" s="42" t="s">
        <v>340</v>
      </c>
      <c r="D273" s="42" t="s">
        <v>554</v>
      </c>
      <c r="E273" s="42" t="s">
        <v>555</v>
      </c>
      <c r="F273" s="42" t="s">
        <v>340</v>
      </c>
      <c r="T273" s="42" t="s">
        <v>361</v>
      </c>
      <c r="U273" s="42" t="s">
        <v>362</v>
      </c>
      <c r="V273" s="42" t="s">
        <v>317</v>
      </c>
      <c r="X273" s="42" t="s">
        <v>363</v>
      </c>
      <c r="Y273" s="42" t="s">
        <v>364</v>
      </c>
      <c r="Z273" s="42" t="s">
        <v>355</v>
      </c>
      <c r="AB273" s="42" t="s">
        <v>361</v>
      </c>
      <c r="AC273" s="42" t="s">
        <v>362</v>
      </c>
      <c r="AD273" s="42" t="s">
        <v>317</v>
      </c>
      <c r="AF273" s="42" t="s">
        <v>363</v>
      </c>
      <c r="AG273" s="42" t="s">
        <v>364</v>
      </c>
      <c r="AH273" s="42" t="s">
        <v>355</v>
      </c>
      <c r="AJ273" s="42" t="s">
        <v>505</v>
      </c>
      <c r="AK273" s="42" t="s">
        <v>506</v>
      </c>
      <c r="AL273" s="42" t="s">
        <v>409</v>
      </c>
      <c r="AR273" s="42" t="s">
        <v>410</v>
      </c>
      <c r="AS273" s="42" t="s">
        <v>411</v>
      </c>
      <c r="AT273" s="42" t="s">
        <v>345</v>
      </c>
    </row>
    <row r="274" spans="1:46" ht="11.25">
      <c r="A274" s="42" t="s">
        <v>556</v>
      </c>
      <c r="B274" s="42" t="s">
        <v>557</v>
      </c>
      <c r="C274" s="42" t="s">
        <v>276</v>
      </c>
      <c r="D274" s="42" t="s">
        <v>556</v>
      </c>
      <c r="E274" s="42" t="s">
        <v>557</v>
      </c>
      <c r="F274" s="42" t="s">
        <v>276</v>
      </c>
      <c r="T274" s="42" t="s">
        <v>363</v>
      </c>
      <c r="U274" s="42" t="s">
        <v>364</v>
      </c>
      <c r="V274" s="42" t="s">
        <v>355</v>
      </c>
      <c r="X274" s="42" t="s">
        <v>365</v>
      </c>
      <c r="Y274" s="42" t="s">
        <v>366</v>
      </c>
      <c r="Z274" s="42" t="s">
        <v>355</v>
      </c>
      <c r="AB274" s="42" t="s">
        <v>363</v>
      </c>
      <c r="AC274" s="42" t="s">
        <v>364</v>
      </c>
      <c r="AD274" s="42" t="s">
        <v>355</v>
      </c>
      <c r="AF274" s="42" t="s">
        <v>365</v>
      </c>
      <c r="AG274" s="42" t="s">
        <v>366</v>
      </c>
      <c r="AH274" s="42" t="s">
        <v>355</v>
      </c>
      <c r="AJ274" s="42" t="s">
        <v>309</v>
      </c>
      <c r="AK274" s="42" t="s">
        <v>310</v>
      </c>
      <c r="AL274" s="42" t="s">
        <v>311</v>
      </c>
      <c r="AR274" s="42" t="s">
        <v>407</v>
      </c>
      <c r="AS274" s="42" t="s">
        <v>408</v>
      </c>
      <c r="AT274" s="42" t="s">
        <v>409</v>
      </c>
    </row>
    <row r="275" spans="1:46" ht="11.25">
      <c r="A275" s="42" t="s">
        <v>558</v>
      </c>
      <c r="B275" s="42" t="s">
        <v>559</v>
      </c>
      <c r="C275" s="42" t="s">
        <v>326</v>
      </c>
      <c r="D275" s="42" t="s">
        <v>558</v>
      </c>
      <c r="E275" s="42" t="s">
        <v>559</v>
      </c>
      <c r="F275" s="42" t="s">
        <v>326</v>
      </c>
      <c r="T275" s="42" t="s">
        <v>365</v>
      </c>
      <c r="U275" s="42" t="s">
        <v>366</v>
      </c>
      <c r="V275" s="42" t="s">
        <v>355</v>
      </c>
      <c r="X275" s="42" t="s">
        <v>734</v>
      </c>
      <c r="Y275" s="42" t="s">
        <v>735</v>
      </c>
      <c r="Z275" s="42" t="s">
        <v>477</v>
      </c>
      <c r="AB275" s="42" t="s">
        <v>365</v>
      </c>
      <c r="AC275" s="42" t="s">
        <v>366</v>
      </c>
      <c r="AD275" s="42" t="s">
        <v>355</v>
      </c>
      <c r="AF275" s="42" t="s">
        <v>734</v>
      </c>
      <c r="AG275" s="42" t="s">
        <v>735</v>
      </c>
      <c r="AH275" s="42" t="s">
        <v>477</v>
      </c>
      <c r="AJ275" s="42" t="s">
        <v>309</v>
      </c>
      <c r="AK275" s="42" t="s">
        <v>310</v>
      </c>
      <c r="AL275" s="42" t="s">
        <v>311</v>
      </c>
      <c r="AR275" s="42" t="s">
        <v>343</v>
      </c>
      <c r="AS275" s="42" t="s">
        <v>344</v>
      </c>
      <c r="AT275" s="42" t="s">
        <v>345</v>
      </c>
    </row>
    <row r="276" spans="1:46" ht="11.25">
      <c r="A276" s="42" t="s">
        <v>560</v>
      </c>
      <c r="B276" s="42" t="s">
        <v>561</v>
      </c>
      <c r="C276" s="42" t="s">
        <v>317</v>
      </c>
      <c r="D276" s="42" t="s">
        <v>560</v>
      </c>
      <c r="E276" s="42" t="s">
        <v>561</v>
      </c>
      <c r="F276" s="42" t="s">
        <v>317</v>
      </c>
      <c r="T276" s="42" t="s">
        <v>734</v>
      </c>
      <c r="U276" s="42" t="s">
        <v>735</v>
      </c>
      <c r="V276" s="42" t="s">
        <v>477</v>
      </c>
      <c r="X276" s="42" t="s">
        <v>367</v>
      </c>
      <c r="Y276" s="42" t="s">
        <v>368</v>
      </c>
      <c r="Z276" s="42" t="s">
        <v>369</v>
      </c>
      <c r="AB276" s="42" t="s">
        <v>734</v>
      </c>
      <c r="AC276" s="42" t="s">
        <v>735</v>
      </c>
      <c r="AD276" s="42" t="s">
        <v>477</v>
      </c>
      <c r="AF276" s="42" t="s">
        <v>367</v>
      </c>
      <c r="AG276" s="42" t="s">
        <v>368</v>
      </c>
      <c r="AH276" s="42" t="s">
        <v>369</v>
      </c>
      <c r="AJ276" s="42" t="s">
        <v>507</v>
      </c>
      <c r="AK276" s="42" t="s">
        <v>508</v>
      </c>
      <c r="AL276" s="42" t="s">
        <v>271</v>
      </c>
      <c r="AR276" s="42" t="s">
        <v>343</v>
      </c>
      <c r="AS276" s="42" t="s">
        <v>344</v>
      </c>
      <c r="AT276" s="42" t="s">
        <v>345</v>
      </c>
    </row>
    <row r="277" spans="1:46" ht="11.25">
      <c r="A277" s="42" t="s">
        <v>562</v>
      </c>
      <c r="B277" s="42" t="s">
        <v>563</v>
      </c>
      <c r="C277" s="42" t="s">
        <v>352</v>
      </c>
      <c r="D277" s="42" t="s">
        <v>562</v>
      </c>
      <c r="E277" s="42" t="s">
        <v>563</v>
      </c>
      <c r="F277" s="42" t="s">
        <v>352</v>
      </c>
      <c r="T277" s="42" t="s">
        <v>367</v>
      </c>
      <c r="U277" s="42" t="s">
        <v>368</v>
      </c>
      <c r="V277" s="42" t="s">
        <v>369</v>
      </c>
      <c r="X277" s="42" t="s">
        <v>370</v>
      </c>
      <c r="Y277" s="42" t="s">
        <v>371</v>
      </c>
      <c r="Z277" s="42" t="s">
        <v>372</v>
      </c>
      <c r="AB277" s="42" t="s">
        <v>367</v>
      </c>
      <c r="AC277" s="42" t="s">
        <v>368</v>
      </c>
      <c r="AD277" s="42" t="s">
        <v>369</v>
      </c>
      <c r="AF277" s="42" t="s">
        <v>370</v>
      </c>
      <c r="AG277" s="42" t="s">
        <v>371</v>
      </c>
      <c r="AH277" s="42" t="s">
        <v>372</v>
      </c>
      <c r="AJ277" s="42" t="s">
        <v>509</v>
      </c>
      <c r="AK277" s="42" t="s">
        <v>510</v>
      </c>
      <c r="AL277" s="42" t="s">
        <v>345</v>
      </c>
      <c r="AR277" s="42" t="s">
        <v>732</v>
      </c>
      <c r="AS277" s="42" t="s">
        <v>733</v>
      </c>
      <c r="AT277" s="42" t="s">
        <v>369</v>
      </c>
    </row>
    <row r="278" spans="1:46" ht="11.25">
      <c r="A278" s="42" t="s">
        <v>566</v>
      </c>
      <c r="B278" s="42" t="s">
        <v>567</v>
      </c>
      <c r="C278" s="42" t="s">
        <v>276</v>
      </c>
      <c r="D278" s="42" t="s">
        <v>566</v>
      </c>
      <c r="E278" s="42" t="s">
        <v>567</v>
      </c>
      <c r="F278" s="42" t="s">
        <v>276</v>
      </c>
      <c r="T278" s="42" t="s">
        <v>370</v>
      </c>
      <c r="U278" s="42" t="s">
        <v>371</v>
      </c>
      <c r="V278" s="42" t="s">
        <v>372</v>
      </c>
      <c r="X278" s="42" t="s">
        <v>740</v>
      </c>
      <c r="Y278" s="42" t="s">
        <v>725</v>
      </c>
      <c r="Z278" s="42" t="s">
        <v>737</v>
      </c>
      <c r="AB278" s="42" t="s">
        <v>370</v>
      </c>
      <c r="AC278" s="42" t="s">
        <v>371</v>
      </c>
      <c r="AD278" s="42" t="s">
        <v>372</v>
      </c>
      <c r="AF278" s="42" t="s">
        <v>740</v>
      </c>
      <c r="AG278" s="42" t="s">
        <v>725</v>
      </c>
      <c r="AH278" s="42" t="s">
        <v>737</v>
      </c>
      <c r="AJ278" s="42" t="s">
        <v>511</v>
      </c>
      <c r="AK278" s="42" t="s">
        <v>512</v>
      </c>
      <c r="AL278" s="42" t="s">
        <v>513</v>
      </c>
      <c r="AR278" s="42" t="s">
        <v>412</v>
      </c>
      <c r="AS278" s="42" t="s">
        <v>413</v>
      </c>
      <c r="AT278" s="42" t="s">
        <v>414</v>
      </c>
    </row>
    <row r="279" spans="1:46" ht="11.25">
      <c r="A279" s="42" t="s">
        <v>564</v>
      </c>
      <c r="B279" s="42" t="s">
        <v>565</v>
      </c>
      <c r="C279" s="42" t="s">
        <v>317</v>
      </c>
      <c r="D279" s="42" t="s">
        <v>564</v>
      </c>
      <c r="E279" s="42" t="s">
        <v>565</v>
      </c>
      <c r="F279" s="42" t="s">
        <v>317</v>
      </c>
      <c r="T279" s="42" t="s">
        <v>740</v>
      </c>
      <c r="U279" s="42" t="s">
        <v>725</v>
      </c>
      <c r="V279" s="42" t="s">
        <v>737</v>
      </c>
      <c r="X279" s="42" t="s">
        <v>736</v>
      </c>
      <c r="Y279" s="42" t="s">
        <v>725</v>
      </c>
      <c r="Z279" s="42" t="s">
        <v>737</v>
      </c>
      <c r="AB279" s="42" t="s">
        <v>740</v>
      </c>
      <c r="AC279" s="42" t="s">
        <v>725</v>
      </c>
      <c r="AD279" s="42" t="s">
        <v>737</v>
      </c>
      <c r="AF279" s="42" t="s">
        <v>736</v>
      </c>
      <c r="AG279" s="42" t="s">
        <v>725</v>
      </c>
      <c r="AH279" s="42" t="s">
        <v>737</v>
      </c>
      <c r="AJ279" s="42" t="s">
        <v>312</v>
      </c>
      <c r="AK279" s="42" t="s">
        <v>313</v>
      </c>
      <c r="AL279" s="42" t="s">
        <v>314</v>
      </c>
      <c r="AR279" s="42" t="s">
        <v>348</v>
      </c>
      <c r="AS279" s="42" t="s">
        <v>349</v>
      </c>
      <c r="AT279" s="42" t="s">
        <v>276</v>
      </c>
    </row>
    <row r="280" spans="1:46" ht="11.25">
      <c r="A280" s="42" t="s">
        <v>568</v>
      </c>
      <c r="B280" s="42" t="s">
        <v>569</v>
      </c>
      <c r="C280" s="42" t="s">
        <v>570</v>
      </c>
      <c r="D280" s="42" t="s">
        <v>568</v>
      </c>
      <c r="E280" s="42" t="s">
        <v>569</v>
      </c>
      <c r="F280" s="42" t="s">
        <v>570</v>
      </c>
      <c r="T280" s="42" t="s">
        <v>736</v>
      </c>
      <c r="U280" s="42" t="s">
        <v>725</v>
      </c>
      <c r="V280" s="42" t="s">
        <v>737</v>
      </c>
      <c r="X280" s="42" t="s">
        <v>373</v>
      </c>
      <c r="Y280" s="42" t="s">
        <v>374</v>
      </c>
      <c r="Z280" s="42" t="s">
        <v>375</v>
      </c>
      <c r="AB280" s="42" t="s">
        <v>736</v>
      </c>
      <c r="AC280" s="42" t="s">
        <v>725</v>
      </c>
      <c r="AD280" s="42" t="s">
        <v>737</v>
      </c>
      <c r="AF280" s="42" t="s">
        <v>373</v>
      </c>
      <c r="AG280" s="42" t="s">
        <v>374</v>
      </c>
      <c r="AH280" s="42" t="s">
        <v>375</v>
      </c>
      <c r="AJ280" s="42" t="s">
        <v>726</v>
      </c>
      <c r="AK280" s="42" t="s">
        <v>727</v>
      </c>
      <c r="AL280" s="42" t="s">
        <v>728</v>
      </c>
      <c r="AR280" s="42" t="s">
        <v>415</v>
      </c>
      <c r="AS280" s="42" t="s">
        <v>416</v>
      </c>
      <c r="AT280" s="42" t="s">
        <v>358</v>
      </c>
    </row>
    <row r="281" spans="1:46" ht="11.25">
      <c r="A281" s="42" t="s">
        <v>571</v>
      </c>
      <c r="B281" s="42" t="s">
        <v>572</v>
      </c>
      <c r="C281" s="42" t="s">
        <v>337</v>
      </c>
      <c r="D281" s="42" t="s">
        <v>571</v>
      </c>
      <c r="E281" s="42" t="s">
        <v>572</v>
      </c>
      <c r="F281" s="42" t="s">
        <v>337</v>
      </c>
      <c r="T281" s="42" t="s">
        <v>373</v>
      </c>
      <c r="U281" s="42" t="s">
        <v>374</v>
      </c>
      <c r="V281" s="42" t="s">
        <v>375</v>
      </c>
      <c r="X281" s="42" t="s">
        <v>376</v>
      </c>
      <c r="Y281" s="42" t="s">
        <v>263</v>
      </c>
      <c r="Z281" s="42" t="s">
        <v>377</v>
      </c>
      <c r="AB281" s="42" t="s">
        <v>373</v>
      </c>
      <c r="AC281" s="42" t="s">
        <v>374</v>
      </c>
      <c r="AD281" s="42" t="s">
        <v>375</v>
      </c>
      <c r="AF281" s="42" t="s">
        <v>376</v>
      </c>
      <c r="AG281" s="42" t="s">
        <v>263</v>
      </c>
      <c r="AH281" s="42" t="s">
        <v>377</v>
      </c>
      <c r="AJ281" s="42" t="s">
        <v>516</v>
      </c>
      <c r="AK281" s="42" t="s">
        <v>517</v>
      </c>
      <c r="AL281" s="42" t="s">
        <v>489</v>
      </c>
      <c r="AR281" s="42" t="s">
        <v>346</v>
      </c>
      <c r="AS281" s="42" t="s">
        <v>347</v>
      </c>
      <c r="AT281" s="42" t="s">
        <v>276</v>
      </c>
    </row>
    <row r="282" spans="1:46" ht="11.25">
      <c r="A282" s="42" t="s">
        <v>573</v>
      </c>
      <c r="B282" s="42" t="s">
        <v>574</v>
      </c>
      <c r="C282" s="42" t="s">
        <v>392</v>
      </c>
      <c r="D282" s="42" t="s">
        <v>573</v>
      </c>
      <c r="E282" s="42" t="s">
        <v>574</v>
      </c>
      <c r="F282" s="42" t="s">
        <v>392</v>
      </c>
      <c r="T282" s="42" t="s">
        <v>376</v>
      </c>
      <c r="U282" s="42" t="s">
        <v>263</v>
      </c>
      <c r="V282" s="42" t="s">
        <v>377</v>
      </c>
      <c r="X282" s="42" t="s">
        <v>738</v>
      </c>
      <c r="Y282" s="42" t="s">
        <v>739</v>
      </c>
      <c r="Z282" s="42" t="s">
        <v>731</v>
      </c>
      <c r="AB282" s="42" t="s">
        <v>376</v>
      </c>
      <c r="AC282" s="42" t="s">
        <v>263</v>
      </c>
      <c r="AD282" s="42" t="s">
        <v>377</v>
      </c>
      <c r="AF282" s="42" t="s">
        <v>738</v>
      </c>
      <c r="AG282" s="42" t="s">
        <v>739</v>
      </c>
      <c r="AH282" s="42" t="s">
        <v>731</v>
      </c>
      <c r="AJ282" s="42" t="s">
        <v>518</v>
      </c>
      <c r="AK282" s="42" t="s">
        <v>519</v>
      </c>
      <c r="AL282" s="42" t="s">
        <v>326</v>
      </c>
      <c r="AR282" s="42" t="s">
        <v>417</v>
      </c>
      <c r="AS282" s="42" t="s">
        <v>418</v>
      </c>
      <c r="AT282" s="42" t="s">
        <v>317</v>
      </c>
    </row>
    <row r="283" spans="1:46" ht="11.25">
      <c r="A283" s="42" t="s">
        <v>575</v>
      </c>
      <c r="B283" s="42" t="s">
        <v>576</v>
      </c>
      <c r="C283" s="42" t="s">
        <v>345</v>
      </c>
      <c r="D283" s="42" t="s">
        <v>575</v>
      </c>
      <c r="E283" s="42" t="s">
        <v>576</v>
      </c>
      <c r="F283" s="42" t="s">
        <v>345</v>
      </c>
      <c r="T283" s="42" t="s">
        <v>738</v>
      </c>
      <c r="U283" s="42" t="s">
        <v>739</v>
      </c>
      <c r="V283" s="42" t="s">
        <v>731</v>
      </c>
      <c r="X283" s="42" t="s">
        <v>741</v>
      </c>
      <c r="Y283" s="42" t="s">
        <v>742</v>
      </c>
      <c r="Z283" s="42" t="s">
        <v>720</v>
      </c>
      <c r="AB283" s="42" t="s">
        <v>738</v>
      </c>
      <c r="AC283" s="42" t="s">
        <v>739</v>
      </c>
      <c r="AD283" s="42" t="s">
        <v>731</v>
      </c>
      <c r="AF283" s="42" t="s">
        <v>741</v>
      </c>
      <c r="AG283" s="42" t="s">
        <v>742</v>
      </c>
      <c r="AH283" s="42" t="s">
        <v>720</v>
      </c>
      <c r="AJ283" s="42" t="s">
        <v>520</v>
      </c>
      <c r="AK283" s="42" t="s">
        <v>521</v>
      </c>
      <c r="AL283" s="42" t="s">
        <v>522</v>
      </c>
      <c r="AR283" s="42" t="s">
        <v>422</v>
      </c>
      <c r="AS283" s="42" t="s">
        <v>423</v>
      </c>
      <c r="AT283" s="42" t="s">
        <v>424</v>
      </c>
    </row>
    <row r="284" spans="1:46" ht="11.25">
      <c r="A284" s="42" t="s">
        <v>580</v>
      </c>
      <c r="B284" s="42" t="s">
        <v>581</v>
      </c>
      <c r="C284" s="42" t="s">
        <v>329</v>
      </c>
      <c r="D284" s="42" t="s">
        <v>580</v>
      </c>
      <c r="E284" s="42" t="s">
        <v>581</v>
      </c>
      <c r="F284" s="42" t="s">
        <v>329</v>
      </c>
      <c r="T284" s="42" t="s">
        <v>741</v>
      </c>
      <c r="U284" s="42" t="s">
        <v>742</v>
      </c>
      <c r="V284" s="42" t="s">
        <v>720</v>
      </c>
      <c r="AB284" s="42" t="s">
        <v>741</v>
      </c>
      <c r="AC284" s="42" t="s">
        <v>742</v>
      </c>
      <c r="AD284" s="42" t="s">
        <v>720</v>
      </c>
      <c r="AJ284" s="42" t="s">
        <v>315</v>
      </c>
      <c r="AK284" s="42" t="s">
        <v>316</v>
      </c>
      <c r="AL284" s="42" t="s">
        <v>317</v>
      </c>
      <c r="AR284" s="42" t="s">
        <v>350</v>
      </c>
      <c r="AS284" s="42" t="s">
        <v>351</v>
      </c>
      <c r="AT284" s="42" t="s">
        <v>352</v>
      </c>
    </row>
    <row r="285" spans="1:46" ht="11.25">
      <c r="A285" s="42" t="s">
        <v>577</v>
      </c>
      <c r="B285" s="42" t="s">
        <v>578</v>
      </c>
      <c r="C285" s="42" t="s">
        <v>579</v>
      </c>
      <c r="D285" s="42" t="s">
        <v>577</v>
      </c>
      <c r="E285" s="42" t="s">
        <v>578</v>
      </c>
      <c r="F285" s="42" t="s">
        <v>579</v>
      </c>
      <c r="AJ285" s="42" t="s">
        <v>514</v>
      </c>
      <c r="AK285" s="42" t="s">
        <v>515</v>
      </c>
      <c r="AL285" s="42" t="s">
        <v>326</v>
      </c>
      <c r="AR285" s="42" t="s">
        <v>419</v>
      </c>
      <c r="AS285" s="42" t="s">
        <v>420</v>
      </c>
      <c r="AT285" s="42" t="s">
        <v>421</v>
      </c>
    </row>
    <row r="286" spans="1:46" ht="11.25">
      <c r="A286" s="42" t="s">
        <v>582</v>
      </c>
      <c r="B286" s="42" t="s">
        <v>583</v>
      </c>
      <c r="C286" s="42" t="s">
        <v>409</v>
      </c>
      <c r="D286" s="42" t="s">
        <v>582</v>
      </c>
      <c r="E286" s="42" t="s">
        <v>583</v>
      </c>
      <c r="F286" s="42" t="s">
        <v>409</v>
      </c>
      <c r="AJ286" s="42" t="s">
        <v>523</v>
      </c>
      <c r="AK286" s="42" t="s">
        <v>524</v>
      </c>
      <c r="AL286" s="42" t="s">
        <v>525</v>
      </c>
      <c r="AR286" s="42" t="s">
        <v>425</v>
      </c>
      <c r="AS286" s="42" t="s">
        <v>426</v>
      </c>
      <c r="AT286" s="42" t="s">
        <v>427</v>
      </c>
    </row>
    <row r="287" spans="1:46" ht="11.25">
      <c r="A287" s="42" t="s">
        <v>584</v>
      </c>
      <c r="B287" s="42" t="s">
        <v>585</v>
      </c>
      <c r="C287" s="42" t="s">
        <v>586</v>
      </c>
      <c r="D287" s="42" t="s">
        <v>584</v>
      </c>
      <c r="E287" s="42" t="s">
        <v>585</v>
      </c>
      <c r="F287" s="42" t="s">
        <v>586</v>
      </c>
      <c r="AJ287" s="42" t="s">
        <v>318</v>
      </c>
      <c r="AK287" s="42" t="s">
        <v>319</v>
      </c>
      <c r="AL287" s="42" t="s">
        <v>320</v>
      </c>
      <c r="AR287" s="42" t="s">
        <v>428</v>
      </c>
      <c r="AS287" s="42" t="s">
        <v>429</v>
      </c>
      <c r="AT287" s="42" t="s">
        <v>427</v>
      </c>
    </row>
    <row r="288" spans="1:46" ht="11.25">
      <c r="A288" s="42" t="s">
        <v>589</v>
      </c>
      <c r="B288" s="42" t="s">
        <v>590</v>
      </c>
      <c r="C288" s="42" t="s">
        <v>392</v>
      </c>
      <c r="D288" s="42" t="s">
        <v>589</v>
      </c>
      <c r="E288" s="42" t="s">
        <v>590</v>
      </c>
      <c r="F288" s="42" t="s">
        <v>392</v>
      </c>
      <c r="AJ288" s="42" t="s">
        <v>526</v>
      </c>
      <c r="AK288" s="42" t="s">
        <v>527</v>
      </c>
      <c r="AL288" s="42" t="s">
        <v>317</v>
      </c>
      <c r="AR288" s="42" t="s">
        <v>353</v>
      </c>
      <c r="AS288" s="42" t="s">
        <v>354</v>
      </c>
      <c r="AT288" s="42" t="s">
        <v>355</v>
      </c>
    </row>
    <row r="289" spans="1:46" ht="11.25">
      <c r="A289" s="42" t="s">
        <v>591</v>
      </c>
      <c r="B289" s="42" t="s">
        <v>592</v>
      </c>
      <c r="C289" s="42" t="s">
        <v>409</v>
      </c>
      <c r="D289" s="42" t="s">
        <v>591</v>
      </c>
      <c r="E289" s="42" t="s">
        <v>592</v>
      </c>
      <c r="F289" s="42" t="s">
        <v>409</v>
      </c>
      <c r="AJ289" s="42" t="s">
        <v>528</v>
      </c>
      <c r="AK289" s="42" t="s">
        <v>529</v>
      </c>
      <c r="AL289" s="42" t="s">
        <v>530</v>
      </c>
      <c r="AR289" s="42" t="s">
        <v>356</v>
      </c>
      <c r="AS289" s="42" t="s">
        <v>357</v>
      </c>
      <c r="AT289" s="42" t="s">
        <v>358</v>
      </c>
    </row>
    <row r="290" spans="1:46" ht="11.25">
      <c r="A290" s="42" t="s">
        <v>593</v>
      </c>
      <c r="B290" s="42" t="s">
        <v>594</v>
      </c>
      <c r="C290" s="42" t="s">
        <v>392</v>
      </c>
      <c r="D290" s="42" t="s">
        <v>593</v>
      </c>
      <c r="E290" s="42" t="s">
        <v>594</v>
      </c>
      <c r="F290" s="42" t="s">
        <v>392</v>
      </c>
      <c r="AJ290" s="42" t="s">
        <v>531</v>
      </c>
      <c r="AK290" s="42" t="s">
        <v>532</v>
      </c>
      <c r="AL290" s="42" t="s">
        <v>409</v>
      </c>
      <c r="AR290" s="42" t="s">
        <v>430</v>
      </c>
      <c r="AS290" s="42" t="s">
        <v>431</v>
      </c>
      <c r="AT290" s="42" t="s">
        <v>329</v>
      </c>
    </row>
    <row r="291" spans="1:46" ht="11.25">
      <c r="A291" s="42" t="s">
        <v>595</v>
      </c>
      <c r="B291" s="42" t="s">
        <v>596</v>
      </c>
      <c r="C291" s="42" t="s">
        <v>409</v>
      </c>
      <c r="D291" s="42" t="s">
        <v>595</v>
      </c>
      <c r="E291" s="42" t="s">
        <v>596</v>
      </c>
      <c r="F291" s="42" t="s">
        <v>409</v>
      </c>
      <c r="AJ291" s="42" t="s">
        <v>321</v>
      </c>
      <c r="AK291" s="42" t="s">
        <v>322</v>
      </c>
      <c r="AL291" s="42" t="s">
        <v>323</v>
      </c>
      <c r="AR291" s="42" t="s">
        <v>359</v>
      </c>
      <c r="AS291" s="42" t="s">
        <v>360</v>
      </c>
      <c r="AT291" s="42" t="s">
        <v>317</v>
      </c>
    </row>
    <row r="292" spans="1:46" ht="11.25">
      <c r="A292" s="42" t="s">
        <v>597</v>
      </c>
      <c r="B292" s="42" t="s">
        <v>598</v>
      </c>
      <c r="C292" s="42" t="s">
        <v>409</v>
      </c>
      <c r="D292" s="42" t="s">
        <v>597</v>
      </c>
      <c r="E292" s="42" t="s">
        <v>598</v>
      </c>
      <c r="F292" s="42" t="s">
        <v>409</v>
      </c>
      <c r="AJ292" s="42" t="s">
        <v>324</v>
      </c>
      <c r="AK292" s="42" t="s">
        <v>325</v>
      </c>
      <c r="AL292" s="42" t="s">
        <v>326</v>
      </c>
      <c r="AR292" s="42" t="s">
        <v>359</v>
      </c>
      <c r="AS292" s="42" t="s">
        <v>360</v>
      </c>
      <c r="AT292" s="42" t="s">
        <v>317</v>
      </c>
    </row>
    <row r="293" spans="1:46" ht="11.25">
      <c r="A293" s="42" t="s">
        <v>599</v>
      </c>
      <c r="B293" s="42" t="s">
        <v>600</v>
      </c>
      <c r="C293" s="42" t="s">
        <v>392</v>
      </c>
      <c r="D293" s="42" t="s">
        <v>599</v>
      </c>
      <c r="E293" s="42" t="s">
        <v>600</v>
      </c>
      <c r="F293" s="42" t="s">
        <v>392</v>
      </c>
      <c r="AJ293" s="42" t="s">
        <v>533</v>
      </c>
      <c r="AK293" s="42" t="s">
        <v>534</v>
      </c>
      <c r="AL293" s="42" t="s">
        <v>535</v>
      </c>
      <c r="AR293" s="42" t="s">
        <v>361</v>
      </c>
      <c r="AS293" s="42" t="s">
        <v>362</v>
      </c>
      <c r="AT293" s="42" t="s">
        <v>317</v>
      </c>
    </row>
    <row r="294" spans="1:46" ht="11.25">
      <c r="A294" s="42" t="s">
        <v>601</v>
      </c>
      <c r="B294" s="42" t="s">
        <v>602</v>
      </c>
      <c r="C294" s="42" t="s">
        <v>448</v>
      </c>
      <c r="D294" s="42" t="s">
        <v>601</v>
      </c>
      <c r="E294" s="42" t="s">
        <v>602</v>
      </c>
      <c r="F294" s="42" t="s">
        <v>448</v>
      </c>
      <c r="AJ294" s="42" t="s">
        <v>536</v>
      </c>
      <c r="AK294" s="42" t="s">
        <v>537</v>
      </c>
      <c r="AL294" s="42" t="s">
        <v>352</v>
      </c>
      <c r="AR294" s="42" t="s">
        <v>432</v>
      </c>
      <c r="AS294" s="42" t="s">
        <v>433</v>
      </c>
      <c r="AT294" s="42" t="s">
        <v>434</v>
      </c>
    </row>
    <row r="295" spans="1:46" ht="11.25">
      <c r="A295" s="42" t="s">
        <v>603</v>
      </c>
      <c r="B295" s="42" t="s">
        <v>604</v>
      </c>
      <c r="C295" s="42" t="s">
        <v>605</v>
      </c>
      <c r="D295" s="42" t="s">
        <v>603</v>
      </c>
      <c r="E295" s="42" t="s">
        <v>604</v>
      </c>
      <c r="F295" s="42" t="s">
        <v>605</v>
      </c>
      <c r="AJ295" s="42" t="s">
        <v>538</v>
      </c>
      <c r="AK295" s="42" t="s">
        <v>539</v>
      </c>
      <c r="AL295" s="42" t="s">
        <v>389</v>
      </c>
      <c r="AR295" s="42" t="s">
        <v>363</v>
      </c>
      <c r="AS295" s="42" t="s">
        <v>364</v>
      </c>
      <c r="AT295" s="42" t="s">
        <v>355</v>
      </c>
    </row>
    <row r="296" spans="1:46" ht="11.25">
      <c r="A296" s="42" t="s">
        <v>587</v>
      </c>
      <c r="B296" s="42" t="s">
        <v>588</v>
      </c>
      <c r="C296" s="42" t="s">
        <v>392</v>
      </c>
      <c r="D296" s="42" t="s">
        <v>587</v>
      </c>
      <c r="E296" s="42" t="s">
        <v>588</v>
      </c>
      <c r="F296" s="42" t="s">
        <v>392</v>
      </c>
      <c r="AJ296" s="42" t="s">
        <v>540</v>
      </c>
      <c r="AK296" s="42" t="s">
        <v>541</v>
      </c>
      <c r="AL296" s="42" t="s">
        <v>345</v>
      </c>
      <c r="AR296" s="42" t="s">
        <v>437</v>
      </c>
      <c r="AS296" s="42" t="s">
        <v>438</v>
      </c>
      <c r="AT296" s="42" t="s">
        <v>314</v>
      </c>
    </row>
    <row r="297" spans="1:46" ht="11.25">
      <c r="A297" s="42" t="s">
        <v>606</v>
      </c>
      <c r="B297" s="42" t="s">
        <v>607</v>
      </c>
      <c r="C297" s="42" t="s">
        <v>345</v>
      </c>
      <c r="D297" s="42" t="s">
        <v>606</v>
      </c>
      <c r="E297" s="42" t="s">
        <v>607</v>
      </c>
      <c r="F297" s="42" t="s">
        <v>345</v>
      </c>
      <c r="AJ297" s="42" t="s">
        <v>542</v>
      </c>
      <c r="AK297" s="42" t="s">
        <v>543</v>
      </c>
      <c r="AL297" s="42" t="s">
        <v>392</v>
      </c>
      <c r="AR297" s="42" t="s">
        <v>365</v>
      </c>
      <c r="AS297" s="42" t="s">
        <v>366</v>
      </c>
      <c r="AT297" s="42" t="s">
        <v>355</v>
      </c>
    </row>
    <row r="298" spans="1:46" ht="11.25">
      <c r="A298" s="42" t="s">
        <v>608</v>
      </c>
      <c r="B298" s="42" t="s">
        <v>609</v>
      </c>
      <c r="C298" s="42" t="s">
        <v>329</v>
      </c>
      <c r="D298" s="42" t="s">
        <v>608</v>
      </c>
      <c r="E298" s="42" t="s">
        <v>609</v>
      </c>
      <c r="F298" s="42" t="s">
        <v>329</v>
      </c>
      <c r="AJ298" s="42" t="s">
        <v>544</v>
      </c>
      <c r="AK298" s="42" t="s">
        <v>545</v>
      </c>
      <c r="AL298" s="42" t="s">
        <v>546</v>
      </c>
      <c r="AR298" s="42" t="s">
        <v>435</v>
      </c>
      <c r="AS298" s="42" t="s">
        <v>436</v>
      </c>
      <c r="AT298" s="42" t="s">
        <v>291</v>
      </c>
    </row>
    <row r="299" spans="1:46" ht="11.25">
      <c r="A299" s="42" t="s">
        <v>610</v>
      </c>
      <c r="B299" s="42" t="s">
        <v>611</v>
      </c>
      <c r="C299" s="42" t="s">
        <v>308</v>
      </c>
      <c r="D299" s="42" t="s">
        <v>610</v>
      </c>
      <c r="E299" s="42" t="s">
        <v>611</v>
      </c>
      <c r="F299" s="42" t="s">
        <v>308</v>
      </c>
      <c r="AJ299" s="42" t="s">
        <v>729</v>
      </c>
      <c r="AK299" s="42" t="s">
        <v>725</v>
      </c>
      <c r="AL299" s="42" t="s">
        <v>389</v>
      </c>
      <c r="AR299" s="42" t="s">
        <v>439</v>
      </c>
      <c r="AS299" s="42" t="s">
        <v>440</v>
      </c>
      <c r="AT299" s="42" t="s">
        <v>409</v>
      </c>
    </row>
    <row r="300" spans="1:46" ht="11.25">
      <c r="A300" s="42" t="s">
        <v>612</v>
      </c>
      <c r="B300" s="42" t="s">
        <v>613</v>
      </c>
      <c r="C300" s="42" t="s">
        <v>308</v>
      </c>
      <c r="D300" s="42" t="s">
        <v>612</v>
      </c>
      <c r="E300" s="42" t="s">
        <v>613</v>
      </c>
      <c r="F300" s="42" t="s">
        <v>308</v>
      </c>
      <c r="AJ300" s="42" t="s">
        <v>730</v>
      </c>
      <c r="AK300" s="42" t="s">
        <v>725</v>
      </c>
      <c r="AL300" s="42" t="s">
        <v>731</v>
      </c>
      <c r="AR300" s="42" t="s">
        <v>441</v>
      </c>
      <c r="AS300" s="42" t="s">
        <v>442</v>
      </c>
      <c r="AT300" s="42" t="s">
        <v>443</v>
      </c>
    </row>
    <row r="301" spans="1:46" ht="11.25">
      <c r="A301" s="42" t="s">
        <v>614</v>
      </c>
      <c r="B301" s="42" t="s">
        <v>615</v>
      </c>
      <c r="C301" s="42" t="s">
        <v>314</v>
      </c>
      <c r="D301" s="42" t="s">
        <v>614</v>
      </c>
      <c r="E301" s="42" t="s">
        <v>615</v>
      </c>
      <c r="F301" s="42" t="s">
        <v>314</v>
      </c>
      <c r="AJ301" s="42" t="s">
        <v>549</v>
      </c>
      <c r="AK301" s="42" t="s">
        <v>550</v>
      </c>
      <c r="AL301" s="42" t="s">
        <v>551</v>
      </c>
      <c r="AR301" s="42" t="s">
        <v>734</v>
      </c>
      <c r="AS301" s="42" t="s">
        <v>735</v>
      </c>
      <c r="AT301" s="42" t="s">
        <v>477</v>
      </c>
    </row>
    <row r="302" spans="1:46" ht="11.25">
      <c r="A302" s="42" t="s">
        <v>616</v>
      </c>
      <c r="B302" s="42" t="s">
        <v>617</v>
      </c>
      <c r="C302" s="42" t="s">
        <v>392</v>
      </c>
      <c r="D302" s="42" t="s">
        <v>616</v>
      </c>
      <c r="E302" s="42" t="s">
        <v>617</v>
      </c>
      <c r="F302" s="42" t="s">
        <v>392</v>
      </c>
      <c r="AJ302" s="42" t="s">
        <v>552</v>
      </c>
      <c r="AK302" s="42" t="s">
        <v>553</v>
      </c>
      <c r="AL302" s="42" t="s">
        <v>268</v>
      </c>
      <c r="AR302" s="42" t="s">
        <v>367</v>
      </c>
      <c r="AS302" s="42" t="s">
        <v>368</v>
      </c>
      <c r="AT302" s="42" t="s">
        <v>369</v>
      </c>
    </row>
    <row r="303" spans="1:46" ht="11.25">
      <c r="A303" s="42" t="s">
        <v>618</v>
      </c>
      <c r="B303" s="42" t="s">
        <v>619</v>
      </c>
      <c r="C303" s="42" t="s">
        <v>314</v>
      </c>
      <c r="D303" s="42" t="s">
        <v>618</v>
      </c>
      <c r="E303" s="42" t="s">
        <v>619</v>
      </c>
      <c r="F303" s="42" t="s">
        <v>314</v>
      </c>
      <c r="AJ303" s="42" t="s">
        <v>547</v>
      </c>
      <c r="AK303" s="42" t="s">
        <v>548</v>
      </c>
      <c r="AL303" s="42" t="s">
        <v>345</v>
      </c>
      <c r="AR303" s="42" t="s">
        <v>370</v>
      </c>
      <c r="AS303" s="42" t="s">
        <v>371</v>
      </c>
      <c r="AT303" s="42" t="s">
        <v>372</v>
      </c>
    </row>
    <row r="304" spans="1:46" ht="11.25">
      <c r="A304" s="42" t="s">
        <v>620</v>
      </c>
      <c r="B304" s="42" t="s">
        <v>621</v>
      </c>
      <c r="C304" s="42" t="s">
        <v>276</v>
      </c>
      <c r="D304" s="42" t="s">
        <v>620</v>
      </c>
      <c r="E304" s="42" t="s">
        <v>621</v>
      </c>
      <c r="F304" s="42" t="s">
        <v>276</v>
      </c>
      <c r="AJ304" s="42" t="s">
        <v>554</v>
      </c>
      <c r="AK304" s="42" t="s">
        <v>555</v>
      </c>
      <c r="AL304" s="42" t="s">
        <v>340</v>
      </c>
      <c r="AR304" s="42" t="s">
        <v>740</v>
      </c>
      <c r="AS304" s="42" t="s">
        <v>725</v>
      </c>
      <c r="AT304" s="42" t="s">
        <v>737</v>
      </c>
    </row>
    <row r="305" spans="1:46" ht="11.25">
      <c r="A305" s="42" t="s">
        <v>622</v>
      </c>
      <c r="B305" s="42" t="s">
        <v>623</v>
      </c>
      <c r="C305" s="42" t="s">
        <v>345</v>
      </c>
      <c r="D305" s="42" t="s">
        <v>622</v>
      </c>
      <c r="E305" s="42" t="s">
        <v>623</v>
      </c>
      <c r="F305" s="42" t="s">
        <v>345</v>
      </c>
      <c r="AJ305" s="42" t="s">
        <v>556</v>
      </c>
      <c r="AK305" s="42" t="s">
        <v>557</v>
      </c>
      <c r="AL305" s="42" t="s">
        <v>276</v>
      </c>
      <c r="AR305" s="42" t="s">
        <v>444</v>
      </c>
      <c r="AS305" s="42" t="s">
        <v>394</v>
      </c>
      <c r="AT305" s="42" t="s">
        <v>445</v>
      </c>
    </row>
    <row r="306" spans="1:46" ht="11.25">
      <c r="A306" s="42" t="s">
        <v>624</v>
      </c>
      <c r="B306" s="42" t="s">
        <v>625</v>
      </c>
      <c r="C306" s="42" t="s">
        <v>317</v>
      </c>
      <c r="D306" s="42" t="s">
        <v>624</v>
      </c>
      <c r="E306" s="42" t="s">
        <v>625</v>
      </c>
      <c r="F306" s="42" t="s">
        <v>317</v>
      </c>
      <c r="AJ306" s="42" t="s">
        <v>558</v>
      </c>
      <c r="AK306" s="42" t="s">
        <v>559</v>
      </c>
      <c r="AL306" s="42" t="s">
        <v>326</v>
      </c>
      <c r="AR306" s="42" t="s">
        <v>736</v>
      </c>
      <c r="AS306" s="42" t="s">
        <v>725</v>
      </c>
      <c r="AT306" s="42" t="s">
        <v>737</v>
      </c>
    </row>
    <row r="307" spans="1:46" ht="11.25">
      <c r="A307" s="42" t="s">
        <v>626</v>
      </c>
      <c r="B307" s="42" t="s">
        <v>627</v>
      </c>
      <c r="C307" s="42" t="s">
        <v>392</v>
      </c>
      <c r="D307" s="42" t="s">
        <v>626</v>
      </c>
      <c r="E307" s="42" t="s">
        <v>627</v>
      </c>
      <c r="F307" s="42" t="s">
        <v>392</v>
      </c>
      <c r="AJ307" s="42" t="s">
        <v>560</v>
      </c>
      <c r="AK307" s="42" t="s">
        <v>561</v>
      </c>
      <c r="AL307" s="42" t="s">
        <v>317</v>
      </c>
      <c r="AR307" s="42" t="s">
        <v>373</v>
      </c>
      <c r="AS307" s="42" t="s">
        <v>374</v>
      </c>
      <c r="AT307" s="42" t="s">
        <v>375</v>
      </c>
    </row>
    <row r="308" spans="1:46" ht="11.25">
      <c r="A308" s="42" t="s">
        <v>630</v>
      </c>
      <c r="B308" s="42" t="s">
        <v>631</v>
      </c>
      <c r="C308" s="42" t="s">
        <v>392</v>
      </c>
      <c r="D308" s="42" t="s">
        <v>630</v>
      </c>
      <c r="E308" s="42" t="s">
        <v>631</v>
      </c>
      <c r="F308" s="42" t="s">
        <v>392</v>
      </c>
      <c r="AJ308" s="42" t="s">
        <v>562</v>
      </c>
      <c r="AK308" s="42" t="s">
        <v>563</v>
      </c>
      <c r="AL308" s="42" t="s">
        <v>352</v>
      </c>
      <c r="AR308" s="42" t="s">
        <v>376</v>
      </c>
      <c r="AS308" s="42" t="s">
        <v>263</v>
      </c>
      <c r="AT308" s="42" t="s">
        <v>377</v>
      </c>
    </row>
    <row r="309" spans="1:46" ht="11.25">
      <c r="A309" s="42" t="s">
        <v>632</v>
      </c>
      <c r="B309" s="42" t="s">
        <v>633</v>
      </c>
      <c r="C309" s="42" t="s">
        <v>605</v>
      </c>
      <c r="D309" s="42" t="s">
        <v>632</v>
      </c>
      <c r="E309" s="42" t="s">
        <v>633</v>
      </c>
      <c r="F309" s="42" t="s">
        <v>605</v>
      </c>
      <c r="AJ309" s="42" t="s">
        <v>566</v>
      </c>
      <c r="AK309" s="42" t="s">
        <v>567</v>
      </c>
      <c r="AL309" s="42" t="s">
        <v>276</v>
      </c>
      <c r="AR309" s="42" t="s">
        <v>738</v>
      </c>
      <c r="AS309" s="42" t="s">
        <v>739</v>
      </c>
      <c r="AT309" s="42" t="s">
        <v>731</v>
      </c>
    </row>
    <row r="310" spans="1:46" ht="11.25">
      <c r="A310" s="42" t="s">
        <v>628</v>
      </c>
      <c r="B310" s="42" t="s">
        <v>629</v>
      </c>
      <c r="C310" s="42" t="s">
        <v>329</v>
      </c>
      <c r="D310" s="42" t="s">
        <v>628</v>
      </c>
      <c r="E310" s="42" t="s">
        <v>629</v>
      </c>
      <c r="F310" s="42" t="s">
        <v>329</v>
      </c>
      <c r="AJ310" s="42" t="s">
        <v>327</v>
      </c>
      <c r="AK310" s="42" t="s">
        <v>328</v>
      </c>
      <c r="AL310" s="42" t="s">
        <v>329</v>
      </c>
      <c r="AR310" s="42" t="s">
        <v>741</v>
      </c>
      <c r="AS310" s="42" t="s">
        <v>742</v>
      </c>
      <c r="AT310" s="42" t="s">
        <v>720</v>
      </c>
    </row>
    <row r="311" spans="1:38" ht="11.25">
      <c r="A311" s="42" t="s">
        <v>638</v>
      </c>
      <c r="B311" s="42" t="s">
        <v>639</v>
      </c>
      <c r="C311" s="42" t="s">
        <v>308</v>
      </c>
      <c r="D311" s="42" t="s">
        <v>638</v>
      </c>
      <c r="E311" s="42" t="s">
        <v>639</v>
      </c>
      <c r="F311" s="42" t="s">
        <v>308</v>
      </c>
      <c r="AJ311" s="42" t="s">
        <v>327</v>
      </c>
      <c r="AK311" s="42" t="s">
        <v>328</v>
      </c>
      <c r="AL311" s="42" t="s">
        <v>329</v>
      </c>
    </row>
    <row r="312" spans="1:38" ht="11.25">
      <c r="A312" s="42" t="s">
        <v>350</v>
      </c>
      <c r="B312" s="42" t="s">
        <v>351</v>
      </c>
      <c r="C312" s="42" t="s">
        <v>352</v>
      </c>
      <c r="D312" s="42" t="s">
        <v>350</v>
      </c>
      <c r="E312" s="42" t="s">
        <v>351</v>
      </c>
      <c r="F312" s="42" t="s">
        <v>352</v>
      </c>
      <c r="AJ312" s="42" t="s">
        <v>564</v>
      </c>
      <c r="AK312" s="42" t="s">
        <v>565</v>
      </c>
      <c r="AL312" s="42" t="s">
        <v>317</v>
      </c>
    </row>
    <row r="313" spans="1:38" ht="11.25">
      <c r="A313" s="42" t="s">
        <v>634</v>
      </c>
      <c r="B313" s="42" t="s">
        <v>635</v>
      </c>
      <c r="C313" s="42" t="s">
        <v>345</v>
      </c>
      <c r="D313" s="42" t="s">
        <v>634</v>
      </c>
      <c r="E313" s="42" t="s">
        <v>635</v>
      </c>
      <c r="F313" s="42" t="s">
        <v>345</v>
      </c>
      <c r="AJ313" s="42" t="s">
        <v>330</v>
      </c>
      <c r="AK313" s="42" t="s">
        <v>331</v>
      </c>
      <c r="AL313" s="42" t="s">
        <v>332</v>
      </c>
    </row>
    <row r="314" spans="1:38" ht="11.25">
      <c r="A314" s="42" t="s">
        <v>636</v>
      </c>
      <c r="B314" s="42" t="s">
        <v>637</v>
      </c>
      <c r="C314" s="42" t="s">
        <v>345</v>
      </c>
      <c r="D314" s="42" t="s">
        <v>636</v>
      </c>
      <c r="E314" s="42" t="s">
        <v>637</v>
      </c>
      <c r="F314" s="42" t="s">
        <v>345</v>
      </c>
      <c r="AJ314" s="42" t="s">
        <v>330</v>
      </c>
      <c r="AK314" s="42" t="s">
        <v>331</v>
      </c>
      <c r="AL314" s="42" t="s">
        <v>332</v>
      </c>
    </row>
    <row r="315" spans="1:38" ht="11.25">
      <c r="A315" s="42" t="s">
        <v>430</v>
      </c>
      <c r="B315" s="42" t="s">
        <v>431</v>
      </c>
      <c r="C315" s="42" t="s">
        <v>329</v>
      </c>
      <c r="D315" s="42" t="s">
        <v>430</v>
      </c>
      <c r="E315" s="42" t="s">
        <v>431</v>
      </c>
      <c r="F315" s="42" t="s">
        <v>329</v>
      </c>
      <c r="AJ315" s="42" t="s">
        <v>568</v>
      </c>
      <c r="AK315" s="42" t="s">
        <v>569</v>
      </c>
      <c r="AL315" s="42" t="s">
        <v>570</v>
      </c>
    </row>
    <row r="316" spans="1:38" ht="11.25">
      <c r="A316" s="42" t="s">
        <v>640</v>
      </c>
      <c r="B316" s="42" t="s">
        <v>641</v>
      </c>
      <c r="C316" s="42" t="s">
        <v>392</v>
      </c>
      <c r="D316" s="42" t="s">
        <v>640</v>
      </c>
      <c r="E316" s="42" t="s">
        <v>641</v>
      </c>
      <c r="F316" s="42" t="s">
        <v>392</v>
      </c>
      <c r="AJ316" s="42" t="s">
        <v>571</v>
      </c>
      <c r="AK316" s="42" t="s">
        <v>572</v>
      </c>
      <c r="AL316" s="42" t="s">
        <v>337</v>
      </c>
    </row>
    <row r="317" spans="1:38" ht="11.25">
      <c r="A317" s="42" t="s">
        <v>642</v>
      </c>
      <c r="B317" s="42" t="s">
        <v>643</v>
      </c>
      <c r="C317" s="42" t="s">
        <v>314</v>
      </c>
      <c r="D317" s="42" t="s">
        <v>642</v>
      </c>
      <c r="E317" s="42" t="s">
        <v>643</v>
      </c>
      <c r="F317" s="42" t="s">
        <v>314</v>
      </c>
      <c r="AJ317" s="42" t="s">
        <v>573</v>
      </c>
      <c r="AK317" s="42" t="s">
        <v>574</v>
      </c>
      <c r="AL317" s="42" t="s">
        <v>392</v>
      </c>
    </row>
    <row r="318" spans="1:38" ht="11.25">
      <c r="A318" s="42" t="s">
        <v>644</v>
      </c>
      <c r="B318" s="42" t="s">
        <v>645</v>
      </c>
      <c r="C318" s="42" t="s">
        <v>392</v>
      </c>
      <c r="D318" s="42" t="s">
        <v>644</v>
      </c>
      <c r="E318" s="42" t="s">
        <v>645</v>
      </c>
      <c r="F318" s="42" t="s">
        <v>392</v>
      </c>
      <c r="AJ318" s="42" t="s">
        <v>333</v>
      </c>
      <c r="AK318" s="42" t="s">
        <v>334</v>
      </c>
      <c r="AL318" s="42" t="s">
        <v>326</v>
      </c>
    </row>
    <row r="319" spans="1:38" ht="11.25">
      <c r="A319" s="42" t="s">
        <v>648</v>
      </c>
      <c r="B319" s="42" t="s">
        <v>649</v>
      </c>
      <c r="C319" s="42" t="s">
        <v>448</v>
      </c>
      <c r="D319" s="42" t="s">
        <v>648</v>
      </c>
      <c r="E319" s="42" t="s">
        <v>649</v>
      </c>
      <c r="F319" s="42" t="s">
        <v>448</v>
      </c>
      <c r="AJ319" s="42" t="s">
        <v>335</v>
      </c>
      <c r="AK319" s="42" t="s">
        <v>336</v>
      </c>
      <c r="AL319" s="42" t="s">
        <v>337</v>
      </c>
    </row>
    <row r="320" spans="1:38" ht="11.25">
      <c r="A320" s="42" t="s">
        <v>359</v>
      </c>
      <c r="B320" s="42" t="s">
        <v>360</v>
      </c>
      <c r="C320" s="42" t="s">
        <v>317</v>
      </c>
      <c r="D320" s="42" t="s">
        <v>359</v>
      </c>
      <c r="E320" s="42" t="s">
        <v>360</v>
      </c>
      <c r="F320" s="42" t="s">
        <v>317</v>
      </c>
      <c r="AJ320" s="42" t="s">
        <v>575</v>
      </c>
      <c r="AK320" s="42" t="s">
        <v>576</v>
      </c>
      <c r="AL320" s="42" t="s">
        <v>345</v>
      </c>
    </row>
    <row r="321" spans="1:38" ht="11.25">
      <c r="A321" s="42" t="s">
        <v>650</v>
      </c>
      <c r="B321" s="42" t="s">
        <v>651</v>
      </c>
      <c r="C321" s="42" t="s">
        <v>329</v>
      </c>
      <c r="D321" s="42" t="s">
        <v>650</v>
      </c>
      <c r="E321" s="42" t="s">
        <v>651</v>
      </c>
      <c r="F321" s="42" t="s">
        <v>329</v>
      </c>
      <c r="AJ321" s="42" t="s">
        <v>338</v>
      </c>
      <c r="AK321" s="42" t="s">
        <v>339</v>
      </c>
      <c r="AL321" s="42" t="s">
        <v>340</v>
      </c>
    </row>
    <row r="322" spans="1:38" ht="11.25">
      <c r="A322" s="42" t="s">
        <v>652</v>
      </c>
      <c r="B322" s="42" t="s">
        <v>653</v>
      </c>
      <c r="C322" s="42" t="s">
        <v>654</v>
      </c>
      <c r="D322" s="42" t="s">
        <v>652</v>
      </c>
      <c r="E322" s="42" t="s">
        <v>653</v>
      </c>
      <c r="F322" s="42" t="s">
        <v>654</v>
      </c>
      <c r="AJ322" s="42" t="s">
        <v>580</v>
      </c>
      <c r="AK322" s="42" t="s">
        <v>581</v>
      </c>
      <c r="AL322" s="42" t="s">
        <v>329</v>
      </c>
    </row>
    <row r="323" spans="1:38" ht="11.25">
      <c r="A323" s="42" t="s">
        <v>655</v>
      </c>
      <c r="B323" s="42" t="s">
        <v>656</v>
      </c>
      <c r="C323" s="42" t="s">
        <v>657</v>
      </c>
      <c r="D323" s="42" t="s">
        <v>655</v>
      </c>
      <c r="E323" s="42" t="s">
        <v>656</v>
      </c>
      <c r="F323" s="42" t="s">
        <v>657</v>
      </c>
      <c r="AJ323" s="42" t="s">
        <v>577</v>
      </c>
      <c r="AK323" s="42" t="s">
        <v>578</v>
      </c>
      <c r="AL323" s="42" t="s">
        <v>579</v>
      </c>
    </row>
    <row r="324" spans="1:38" ht="11.25">
      <c r="A324" s="42" t="s">
        <v>658</v>
      </c>
      <c r="B324" s="42" t="s">
        <v>659</v>
      </c>
      <c r="C324" s="42" t="s">
        <v>352</v>
      </c>
      <c r="D324" s="42" t="s">
        <v>658</v>
      </c>
      <c r="E324" s="42" t="s">
        <v>659</v>
      </c>
      <c r="F324" s="42" t="s">
        <v>352</v>
      </c>
      <c r="AJ324" s="42" t="s">
        <v>582</v>
      </c>
      <c r="AK324" s="42" t="s">
        <v>583</v>
      </c>
      <c r="AL324" s="42" t="s">
        <v>409</v>
      </c>
    </row>
    <row r="325" spans="1:38" ht="11.25">
      <c r="A325" s="42" t="s">
        <v>646</v>
      </c>
      <c r="B325" s="42" t="s">
        <v>647</v>
      </c>
      <c r="C325" s="42" t="s">
        <v>308</v>
      </c>
      <c r="D325" s="42" t="s">
        <v>646</v>
      </c>
      <c r="E325" s="42" t="s">
        <v>647</v>
      </c>
      <c r="F325" s="42" t="s">
        <v>308</v>
      </c>
      <c r="AJ325" s="42" t="s">
        <v>584</v>
      </c>
      <c r="AK325" s="42" t="s">
        <v>585</v>
      </c>
      <c r="AL325" s="42" t="s">
        <v>586</v>
      </c>
    </row>
    <row r="326" spans="1:38" ht="11.25">
      <c r="A326" s="42" t="s">
        <v>660</v>
      </c>
      <c r="B326" s="42" t="s">
        <v>661</v>
      </c>
      <c r="C326" s="42" t="s">
        <v>329</v>
      </c>
      <c r="D326" s="42" t="s">
        <v>660</v>
      </c>
      <c r="E326" s="42" t="s">
        <v>661</v>
      </c>
      <c r="F326" s="42" t="s">
        <v>329</v>
      </c>
      <c r="AJ326" s="42" t="s">
        <v>589</v>
      </c>
      <c r="AK326" s="42" t="s">
        <v>590</v>
      </c>
      <c r="AL326" s="42" t="s">
        <v>392</v>
      </c>
    </row>
    <row r="327" spans="1:38" ht="11.25">
      <c r="A327" s="42" t="s">
        <v>662</v>
      </c>
      <c r="B327" s="42" t="s">
        <v>663</v>
      </c>
      <c r="C327" s="42" t="s">
        <v>314</v>
      </c>
      <c r="D327" s="42" t="s">
        <v>662</v>
      </c>
      <c r="E327" s="42" t="s">
        <v>663</v>
      </c>
      <c r="F327" s="42" t="s">
        <v>314</v>
      </c>
      <c r="AJ327" s="42" t="s">
        <v>591</v>
      </c>
      <c r="AK327" s="42" t="s">
        <v>592</v>
      </c>
      <c r="AL327" s="42" t="s">
        <v>409</v>
      </c>
    </row>
    <row r="328" spans="1:38" ht="11.25">
      <c r="A328" s="42" t="s">
        <v>664</v>
      </c>
      <c r="B328" s="42" t="s">
        <v>665</v>
      </c>
      <c r="C328" s="42" t="s">
        <v>392</v>
      </c>
      <c r="D328" s="42" t="s">
        <v>664</v>
      </c>
      <c r="E328" s="42" t="s">
        <v>665</v>
      </c>
      <c r="F328" s="42" t="s">
        <v>392</v>
      </c>
      <c r="AJ328" s="42" t="s">
        <v>341</v>
      </c>
      <c r="AK328" s="42" t="s">
        <v>342</v>
      </c>
      <c r="AL328" s="42" t="s">
        <v>317</v>
      </c>
    </row>
    <row r="329" spans="1:38" ht="11.25">
      <c r="A329" s="42" t="s">
        <v>668</v>
      </c>
      <c r="B329" s="42" t="s">
        <v>669</v>
      </c>
      <c r="C329" s="42" t="s">
        <v>314</v>
      </c>
      <c r="D329" s="42" t="s">
        <v>668</v>
      </c>
      <c r="E329" s="42" t="s">
        <v>669</v>
      </c>
      <c r="F329" s="42" t="s">
        <v>314</v>
      </c>
      <c r="AJ329" s="42" t="s">
        <v>593</v>
      </c>
      <c r="AK329" s="42" t="s">
        <v>594</v>
      </c>
      <c r="AL329" s="42" t="s">
        <v>392</v>
      </c>
    </row>
    <row r="330" spans="1:38" ht="11.25">
      <c r="A330" s="42" t="s">
        <v>670</v>
      </c>
      <c r="B330" s="42" t="s">
        <v>671</v>
      </c>
      <c r="C330" s="42" t="s">
        <v>345</v>
      </c>
      <c r="D330" s="42" t="s">
        <v>670</v>
      </c>
      <c r="E330" s="42" t="s">
        <v>671</v>
      </c>
      <c r="F330" s="42" t="s">
        <v>345</v>
      </c>
      <c r="AJ330" s="42" t="s">
        <v>595</v>
      </c>
      <c r="AK330" s="42" t="s">
        <v>596</v>
      </c>
      <c r="AL330" s="42" t="s">
        <v>409</v>
      </c>
    </row>
    <row r="331" spans="1:38" ht="11.25">
      <c r="A331" s="42" t="s">
        <v>672</v>
      </c>
      <c r="B331" s="42" t="s">
        <v>673</v>
      </c>
      <c r="C331" s="42" t="s">
        <v>317</v>
      </c>
      <c r="D331" s="42" t="s">
        <v>672</v>
      </c>
      <c r="E331" s="42" t="s">
        <v>673</v>
      </c>
      <c r="F331" s="42" t="s">
        <v>317</v>
      </c>
      <c r="AJ331" s="42" t="s">
        <v>597</v>
      </c>
      <c r="AK331" s="42" t="s">
        <v>598</v>
      </c>
      <c r="AL331" s="42" t="s">
        <v>409</v>
      </c>
    </row>
    <row r="332" spans="1:38" ht="11.25">
      <c r="A332" s="42" t="s">
        <v>674</v>
      </c>
      <c r="B332" s="42" t="s">
        <v>675</v>
      </c>
      <c r="C332" s="42" t="s">
        <v>409</v>
      </c>
      <c r="D332" s="42" t="s">
        <v>674</v>
      </c>
      <c r="E332" s="42" t="s">
        <v>675</v>
      </c>
      <c r="F332" s="42" t="s">
        <v>409</v>
      </c>
      <c r="AJ332" s="42" t="s">
        <v>599</v>
      </c>
      <c r="AK332" s="42" t="s">
        <v>600</v>
      </c>
      <c r="AL332" s="42" t="s">
        <v>392</v>
      </c>
    </row>
    <row r="333" spans="1:38" ht="11.25">
      <c r="A333" s="42" t="s">
        <v>676</v>
      </c>
      <c r="B333" s="42" t="s">
        <v>677</v>
      </c>
      <c r="C333" s="42" t="s">
        <v>409</v>
      </c>
      <c r="D333" s="42" t="s">
        <v>676</v>
      </c>
      <c r="E333" s="42" t="s">
        <v>677</v>
      </c>
      <c r="F333" s="42" t="s">
        <v>409</v>
      </c>
      <c r="AJ333" s="42" t="s">
        <v>601</v>
      </c>
      <c r="AK333" s="42" t="s">
        <v>602</v>
      </c>
      <c r="AL333" s="42" t="s">
        <v>448</v>
      </c>
    </row>
    <row r="334" spans="1:38" ht="11.25">
      <c r="A334" s="42" t="s">
        <v>666</v>
      </c>
      <c r="B334" s="42" t="s">
        <v>667</v>
      </c>
      <c r="C334" s="42" t="s">
        <v>314</v>
      </c>
      <c r="D334" s="42" t="s">
        <v>666</v>
      </c>
      <c r="E334" s="42" t="s">
        <v>667</v>
      </c>
      <c r="F334" s="42" t="s">
        <v>314</v>
      </c>
      <c r="AJ334" s="42" t="s">
        <v>603</v>
      </c>
      <c r="AK334" s="42" t="s">
        <v>604</v>
      </c>
      <c r="AL334" s="42" t="s">
        <v>605</v>
      </c>
    </row>
    <row r="335" spans="1:38" ht="11.25">
      <c r="A335" s="42" t="s">
        <v>678</v>
      </c>
      <c r="B335" s="42" t="s">
        <v>679</v>
      </c>
      <c r="C335" s="42" t="s">
        <v>345</v>
      </c>
      <c r="D335" s="42" t="s">
        <v>678</v>
      </c>
      <c r="E335" s="42" t="s">
        <v>679</v>
      </c>
      <c r="F335" s="42" t="s">
        <v>345</v>
      </c>
      <c r="AJ335" s="42" t="s">
        <v>587</v>
      </c>
      <c r="AK335" s="42" t="s">
        <v>588</v>
      </c>
      <c r="AL335" s="42" t="s">
        <v>392</v>
      </c>
    </row>
    <row r="336" spans="1:38" ht="11.25">
      <c r="A336" s="42" t="s">
        <v>680</v>
      </c>
      <c r="B336" s="42" t="s">
        <v>681</v>
      </c>
      <c r="C336" s="42" t="s">
        <v>345</v>
      </c>
      <c r="D336" s="42" t="s">
        <v>680</v>
      </c>
      <c r="E336" s="42" t="s">
        <v>681</v>
      </c>
      <c r="F336" s="42" t="s">
        <v>345</v>
      </c>
      <c r="AJ336" s="42" t="s">
        <v>606</v>
      </c>
      <c r="AK336" s="42" t="s">
        <v>607</v>
      </c>
      <c r="AL336" s="42" t="s">
        <v>345</v>
      </c>
    </row>
    <row r="337" spans="1:38" ht="11.25">
      <c r="A337" s="42" t="s">
        <v>682</v>
      </c>
      <c r="B337" s="42" t="s">
        <v>683</v>
      </c>
      <c r="C337" s="42" t="s">
        <v>329</v>
      </c>
      <c r="D337" s="42" t="s">
        <v>682</v>
      </c>
      <c r="E337" s="42" t="s">
        <v>683</v>
      </c>
      <c r="F337" s="42" t="s">
        <v>329</v>
      </c>
      <c r="AJ337" s="42" t="s">
        <v>608</v>
      </c>
      <c r="AK337" s="42" t="s">
        <v>609</v>
      </c>
      <c r="AL337" s="42" t="s">
        <v>329</v>
      </c>
    </row>
    <row r="338" spans="1:38" ht="11.25">
      <c r="A338" s="42" t="s">
        <v>684</v>
      </c>
      <c r="B338" s="42" t="s">
        <v>685</v>
      </c>
      <c r="C338" s="42" t="s">
        <v>409</v>
      </c>
      <c r="D338" s="42" t="s">
        <v>684</v>
      </c>
      <c r="E338" s="42" t="s">
        <v>685</v>
      </c>
      <c r="F338" s="42" t="s">
        <v>409</v>
      </c>
      <c r="AJ338" s="42" t="s">
        <v>610</v>
      </c>
      <c r="AK338" s="42" t="s">
        <v>611</v>
      </c>
      <c r="AL338" s="42" t="s">
        <v>308</v>
      </c>
    </row>
    <row r="339" spans="1:38" ht="11.25">
      <c r="A339" s="42" t="s">
        <v>690</v>
      </c>
      <c r="B339" s="42" t="s">
        <v>691</v>
      </c>
      <c r="C339" s="42" t="s">
        <v>586</v>
      </c>
      <c r="D339" s="42" t="s">
        <v>690</v>
      </c>
      <c r="E339" s="42" t="s">
        <v>691</v>
      </c>
      <c r="F339" s="42" t="s">
        <v>586</v>
      </c>
      <c r="AJ339" s="42" t="s">
        <v>612</v>
      </c>
      <c r="AK339" s="42" t="s">
        <v>613</v>
      </c>
      <c r="AL339" s="42" t="s">
        <v>308</v>
      </c>
    </row>
    <row r="340" spans="1:38" ht="11.25">
      <c r="A340" s="42" t="s">
        <v>688</v>
      </c>
      <c r="B340" s="42" t="s">
        <v>689</v>
      </c>
      <c r="C340" s="42" t="s">
        <v>345</v>
      </c>
      <c r="D340" s="42" t="s">
        <v>688</v>
      </c>
      <c r="E340" s="42" t="s">
        <v>689</v>
      </c>
      <c r="F340" s="42" t="s">
        <v>345</v>
      </c>
      <c r="AJ340" s="42" t="s">
        <v>614</v>
      </c>
      <c r="AK340" s="42" t="s">
        <v>615</v>
      </c>
      <c r="AL340" s="42" t="s">
        <v>314</v>
      </c>
    </row>
    <row r="341" spans="1:38" ht="11.25">
      <c r="A341" s="42" t="s">
        <v>692</v>
      </c>
      <c r="B341" s="42" t="s">
        <v>693</v>
      </c>
      <c r="C341" s="42" t="s">
        <v>392</v>
      </c>
      <c r="D341" s="42" t="s">
        <v>692</v>
      </c>
      <c r="E341" s="42" t="s">
        <v>693</v>
      </c>
      <c r="F341" s="42" t="s">
        <v>392</v>
      </c>
      <c r="AJ341" s="42" t="s">
        <v>343</v>
      </c>
      <c r="AK341" s="42" t="s">
        <v>344</v>
      </c>
      <c r="AL341" s="42" t="s">
        <v>345</v>
      </c>
    </row>
    <row r="342" spans="1:38" ht="11.25">
      <c r="A342" s="42" t="s">
        <v>686</v>
      </c>
      <c r="B342" s="42" t="s">
        <v>687</v>
      </c>
      <c r="C342" s="42" t="s">
        <v>332</v>
      </c>
      <c r="D342" s="42" t="s">
        <v>686</v>
      </c>
      <c r="E342" s="42" t="s">
        <v>687</v>
      </c>
      <c r="F342" s="42" t="s">
        <v>332</v>
      </c>
      <c r="AJ342" s="42" t="s">
        <v>343</v>
      </c>
      <c r="AK342" s="42" t="s">
        <v>344</v>
      </c>
      <c r="AL342" s="42" t="s">
        <v>345</v>
      </c>
    </row>
    <row r="343" spans="1:38" ht="11.25">
      <c r="A343" s="42" t="s">
        <v>694</v>
      </c>
      <c r="B343" s="42" t="s">
        <v>695</v>
      </c>
      <c r="C343" s="42" t="s">
        <v>276</v>
      </c>
      <c r="D343" s="42" t="s">
        <v>694</v>
      </c>
      <c r="E343" s="42" t="s">
        <v>695</v>
      </c>
      <c r="F343" s="42" t="s">
        <v>276</v>
      </c>
      <c r="AJ343" s="42" t="s">
        <v>732</v>
      </c>
      <c r="AK343" s="42" t="s">
        <v>733</v>
      </c>
      <c r="AL343" s="42" t="s">
        <v>369</v>
      </c>
    </row>
    <row r="344" spans="1:38" ht="11.25">
      <c r="A344" s="42" t="s">
        <v>696</v>
      </c>
      <c r="B344" s="42" t="s">
        <v>697</v>
      </c>
      <c r="C344" s="42" t="s">
        <v>698</v>
      </c>
      <c r="D344" s="42" t="s">
        <v>696</v>
      </c>
      <c r="E344" s="42" t="s">
        <v>697</v>
      </c>
      <c r="F344" s="42" t="s">
        <v>698</v>
      </c>
      <c r="AJ344" s="42" t="s">
        <v>616</v>
      </c>
      <c r="AK344" s="42" t="s">
        <v>617</v>
      </c>
      <c r="AL344" s="42" t="s">
        <v>392</v>
      </c>
    </row>
    <row r="345" spans="1:38" ht="11.25">
      <c r="A345" s="42" t="s">
        <v>699</v>
      </c>
      <c r="B345" s="42" t="s">
        <v>700</v>
      </c>
      <c r="C345" s="42" t="s">
        <v>345</v>
      </c>
      <c r="D345" s="42" t="s">
        <v>699</v>
      </c>
      <c r="E345" s="42" t="s">
        <v>700</v>
      </c>
      <c r="F345" s="42" t="s">
        <v>345</v>
      </c>
      <c r="AJ345" s="42" t="s">
        <v>348</v>
      </c>
      <c r="AK345" s="42" t="s">
        <v>349</v>
      </c>
      <c r="AL345" s="42" t="s">
        <v>276</v>
      </c>
    </row>
    <row r="346" spans="1:38" ht="11.25">
      <c r="A346" s="42" t="s">
        <v>701</v>
      </c>
      <c r="B346" s="42" t="s">
        <v>702</v>
      </c>
      <c r="C346" s="42" t="s">
        <v>392</v>
      </c>
      <c r="D346" s="42" t="s">
        <v>701</v>
      </c>
      <c r="E346" s="42" t="s">
        <v>702</v>
      </c>
      <c r="F346" s="42" t="s">
        <v>392</v>
      </c>
      <c r="AJ346" s="42" t="s">
        <v>618</v>
      </c>
      <c r="AK346" s="42" t="s">
        <v>619</v>
      </c>
      <c r="AL346" s="42" t="s">
        <v>314</v>
      </c>
    </row>
    <row r="347" spans="1:38" ht="11.25">
      <c r="A347" s="42" t="s">
        <v>703</v>
      </c>
      <c r="B347" s="42" t="s">
        <v>704</v>
      </c>
      <c r="C347" s="42" t="s">
        <v>705</v>
      </c>
      <c r="D347" s="42" t="s">
        <v>703</v>
      </c>
      <c r="E347" s="42" t="s">
        <v>704</v>
      </c>
      <c r="F347" s="42" t="s">
        <v>705</v>
      </c>
      <c r="AJ347" s="42" t="s">
        <v>346</v>
      </c>
      <c r="AK347" s="42" t="s">
        <v>347</v>
      </c>
      <c r="AL347" s="42" t="s">
        <v>276</v>
      </c>
    </row>
    <row r="348" spans="1:38" ht="11.25">
      <c r="A348" s="42" t="s">
        <v>706</v>
      </c>
      <c r="B348" s="42" t="s">
        <v>707</v>
      </c>
      <c r="C348" s="42" t="s">
        <v>271</v>
      </c>
      <c r="D348" s="42" t="s">
        <v>706</v>
      </c>
      <c r="E348" s="42" t="s">
        <v>707</v>
      </c>
      <c r="F348" s="42" t="s">
        <v>271</v>
      </c>
      <c r="AJ348" s="42" t="s">
        <v>620</v>
      </c>
      <c r="AK348" s="42" t="s">
        <v>621</v>
      </c>
      <c r="AL348" s="42" t="s">
        <v>276</v>
      </c>
    </row>
    <row r="349" spans="1:38" ht="11.25">
      <c r="A349" s="42" t="s">
        <v>708</v>
      </c>
      <c r="B349" s="42" t="s">
        <v>709</v>
      </c>
      <c r="C349" s="42" t="s">
        <v>329</v>
      </c>
      <c r="D349" s="42" t="s">
        <v>708</v>
      </c>
      <c r="E349" s="42" t="s">
        <v>709</v>
      </c>
      <c r="F349" s="42" t="s">
        <v>329</v>
      </c>
      <c r="AJ349" s="42" t="s">
        <v>622</v>
      </c>
      <c r="AK349" s="42" t="s">
        <v>623</v>
      </c>
      <c r="AL349" s="42" t="s">
        <v>345</v>
      </c>
    </row>
    <row r="350" spans="1:38" ht="11.25">
      <c r="A350" s="42" t="s">
        <v>710</v>
      </c>
      <c r="B350" s="42" t="s">
        <v>711</v>
      </c>
      <c r="C350" s="42" t="s">
        <v>712</v>
      </c>
      <c r="D350" s="42" t="s">
        <v>710</v>
      </c>
      <c r="E350" s="42" t="s">
        <v>711</v>
      </c>
      <c r="F350" s="42" t="s">
        <v>712</v>
      </c>
      <c r="AJ350" s="42" t="s">
        <v>624</v>
      </c>
      <c r="AK350" s="42" t="s">
        <v>625</v>
      </c>
      <c r="AL350" s="42" t="s">
        <v>317</v>
      </c>
    </row>
    <row r="351" spans="1:38" ht="11.25">
      <c r="A351" s="42" t="s">
        <v>713</v>
      </c>
      <c r="B351" s="42" t="s">
        <v>714</v>
      </c>
      <c r="C351" s="42" t="s">
        <v>276</v>
      </c>
      <c r="D351" s="42" t="s">
        <v>713</v>
      </c>
      <c r="E351" s="42" t="s">
        <v>714</v>
      </c>
      <c r="F351" s="42" t="s">
        <v>276</v>
      </c>
      <c r="AJ351" s="42" t="s">
        <v>626</v>
      </c>
      <c r="AK351" s="42" t="s">
        <v>627</v>
      </c>
      <c r="AL351" s="42" t="s">
        <v>392</v>
      </c>
    </row>
    <row r="352" spans="1:38" ht="11.25">
      <c r="A352" s="42" t="s">
        <v>715</v>
      </c>
      <c r="B352" s="42" t="s">
        <v>716</v>
      </c>
      <c r="C352" s="42" t="s">
        <v>409</v>
      </c>
      <c r="D352" s="42" t="s">
        <v>715</v>
      </c>
      <c r="E352" s="42" t="s">
        <v>716</v>
      </c>
      <c r="F352" s="42" t="s">
        <v>409</v>
      </c>
      <c r="AJ352" s="42" t="s">
        <v>630</v>
      </c>
      <c r="AK352" s="42" t="s">
        <v>631</v>
      </c>
      <c r="AL352" s="42" t="s">
        <v>392</v>
      </c>
    </row>
    <row r="353" spans="1:38" ht="11.25">
      <c r="A353" s="42" t="s">
        <v>717</v>
      </c>
      <c r="B353" s="42" t="s">
        <v>718</v>
      </c>
      <c r="C353" s="42" t="s">
        <v>345</v>
      </c>
      <c r="D353" s="42" t="s">
        <v>717</v>
      </c>
      <c r="E353" s="42" t="s">
        <v>718</v>
      </c>
      <c r="F353" s="42" t="s">
        <v>345</v>
      </c>
      <c r="AJ353" s="42" t="s">
        <v>632</v>
      </c>
      <c r="AK353" s="42" t="s">
        <v>633</v>
      </c>
      <c r="AL353" s="42" t="s">
        <v>605</v>
      </c>
    </row>
    <row r="354" spans="1:38" ht="11.25">
      <c r="A354" s="42" t="s">
        <v>376</v>
      </c>
      <c r="B354" s="42" t="s">
        <v>263</v>
      </c>
      <c r="C354" s="42" t="s">
        <v>377</v>
      </c>
      <c r="D354" s="42" t="s">
        <v>376</v>
      </c>
      <c r="E354" s="42" t="s">
        <v>263</v>
      </c>
      <c r="F354" s="42" t="s">
        <v>377</v>
      </c>
      <c r="AJ354" s="42" t="s">
        <v>628</v>
      </c>
      <c r="AK354" s="42" t="s">
        <v>629</v>
      </c>
      <c r="AL354" s="42" t="s">
        <v>329</v>
      </c>
    </row>
    <row r="355" spans="1:38" ht="11.25">
      <c r="A355" s="42" t="s">
        <v>719</v>
      </c>
      <c r="B355" s="42" t="s">
        <v>539</v>
      </c>
      <c r="C355" s="42" t="s">
        <v>720</v>
      </c>
      <c r="D355" s="42" t="s">
        <v>719</v>
      </c>
      <c r="E355" s="42" t="s">
        <v>539</v>
      </c>
      <c r="F355" s="42" t="s">
        <v>720</v>
      </c>
      <c r="AJ355" s="42" t="s">
        <v>638</v>
      </c>
      <c r="AK355" s="42" t="s">
        <v>639</v>
      </c>
      <c r="AL355" s="42" t="s">
        <v>308</v>
      </c>
    </row>
    <row r="356" spans="36:38" ht="11.25">
      <c r="AJ356" s="42" t="s">
        <v>350</v>
      </c>
      <c r="AK356" s="42" t="s">
        <v>351</v>
      </c>
      <c r="AL356" s="42" t="s">
        <v>352</v>
      </c>
    </row>
    <row r="357" spans="36:38" ht="11.25">
      <c r="AJ357" s="42" t="s">
        <v>350</v>
      </c>
      <c r="AK357" s="42" t="s">
        <v>351</v>
      </c>
      <c r="AL357" s="42" t="s">
        <v>352</v>
      </c>
    </row>
    <row r="358" spans="36:38" ht="11.25">
      <c r="AJ358" s="42" t="s">
        <v>634</v>
      </c>
      <c r="AK358" s="42" t="s">
        <v>635</v>
      </c>
      <c r="AL358" s="42" t="s">
        <v>345</v>
      </c>
    </row>
    <row r="359" spans="36:38" ht="11.25">
      <c r="AJ359" s="42" t="s">
        <v>636</v>
      </c>
      <c r="AK359" s="42" t="s">
        <v>637</v>
      </c>
      <c r="AL359" s="42" t="s">
        <v>345</v>
      </c>
    </row>
    <row r="360" spans="36:38" ht="11.25">
      <c r="AJ360" s="42" t="s">
        <v>353</v>
      </c>
      <c r="AK360" s="42" t="s">
        <v>354</v>
      </c>
      <c r="AL360" s="42" t="s">
        <v>355</v>
      </c>
    </row>
    <row r="361" spans="36:38" ht="11.25">
      <c r="AJ361" s="42" t="s">
        <v>356</v>
      </c>
      <c r="AK361" s="42" t="s">
        <v>357</v>
      </c>
      <c r="AL361" s="42" t="s">
        <v>358</v>
      </c>
    </row>
    <row r="362" spans="36:38" ht="11.25">
      <c r="AJ362" s="42" t="s">
        <v>430</v>
      </c>
      <c r="AK362" s="42" t="s">
        <v>431</v>
      </c>
      <c r="AL362" s="42" t="s">
        <v>329</v>
      </c>
    </row>
    <row r="363" spans="36:38" ht="11.25">
      <c r="AJ363" s="42" t="s">
        <v>640</v>
      </c>
      <c r="AK363" s="42" t="s">
        <v>641</v>
      </c>
      <c r="AL363" s="42" t="s">
        <v>392</v>
      </c>
    </row>
    <row r="364" spans="36:38" ht="11.25">
      <c r="AJ364" s="42" t="s">
        <v>642</v>
      </c>
      <c r="AK364" s="42" t="s">
        <v>643</v>
      </c>
      <c r="AL364" s="42" t="s">
        <v>314</v>
      </c>
    </row>
    <row r="365" spans="36:38" ht="11.25">
      <c r="AJ365" s="42" t="s">
        <v>644</v>
      </c>
      <c r="AK365" s="42" t="s">
        <v>645</v>
      </c>
      <c r="AL365" s="42" t="s">
        <v>392</v>
      </c>
    </row>
    <row r="366" spans="36:38" ht="11.25">
      <c r="AJ366" s="42" t="s">
        <v>648</v>
      </c>
      <c r="AK366" s="42" t="s">
        <v>649</v>
      </c>
      <c r="AL366" s="42" t="s">
        <v>448</v>
      </c>
    </row>
    <row r="367" spans="36:38" ht="11.25">
      <c r="AJ367" s="42" t="s">
        <v>359</v>
      </c>
      <c r="AK367" s="42" t="s">
        <v>360</v>
      </c>
      <c r="AL367" s="42" t="s">
        <v>317</v>
      </c>
    </row>
    <row r="368" spans="36:38" ht="11.25">
      <c r="AJ368" s="42" t="s">
        <v>359</v>
      </c>
      <c r="AK368" s="42" t="s">
        <v>360</v>
      </c>
      <c r="AL368" s="42" t="s">
        <v>317</v>
      </c>
    </row>
    <row r="369" spans="36:38" ht="11.25">
      <c r="AJ369" s="42" t="s">
        <v>650</v>
      </c>
      <c r="AK369" s="42" t="s">
        <v>651</v>
      </c>
      <c r="AL369" s="42" t="s">
        <v>329</v>
      </c>
    </row>
    <row r="370" spans="36:38" ht="11.25">
      <c r="AJ370" s="42" t="s">
        <v>361</v>
      </c>
      <c r="AK370" s="42" t="s">
        <v>362</v>
      </c>
      <c r="AL370" s="42" t="s">
        <v>317</v>
      </c>
    </row>
    <row r="371" spans="36:38" ht="11.25">
      <c r="AJ371" s="42" t="s">
        <v>652</v>
      </c>
      <c r="AK371" s="42" t="s">
        <v>653</v>
      </c>
      <c r="AL371" s="42" t="s">
        <v>654</v>
      </c>
    </row>
    <row r="372" spans="36:38" ht="11.25">
      <c r="AJ372" s="42" t="s">
        <v>655</v>
      </c>
      <c r="AK372" s="42" t="s">
        <v>656</v>
      </c>
      <c r="AL372" s="42" t="s">
        <v>657</v>
      </c>
    </row>
    <row r="373" spans="36:38" ht="11.25">
      <c r="AJ373" s="42" t="s">
        <v>658</v>
      </c>
      <c r="AK373" s="42" t="s">
        <v>659</v>
      </c>
      <c r="AL373" s="42" t="s">
        <v>352</v>
      </c>
    </row>
    <row r="374" spans="36:38" ht="11.25">
      <c r="AJ374" s="42" t="s">
        <v>646</v>
      </c>
      <c r="AK374" s="42" t="s">
        <v>647</v>
      </c>
      <c r="AL374" s="42" t="s">
        <v>308</v>
      </c>
    </row>
    <row r="375" spans="36:38" ht="11.25">
      <c r="AJ375" s="42" t="s">
        <v>660</v>
      </c>
      <c r="AK375" s="42" t="s">
        <v>661</v>
      </c>
      <c r="AL375" s="42" t="s">
        <v>329</v>
      </c>
    </row>
    <row r="376" spans="36:38" ht="11.25">
      <c r="AJ376" s="42" t="s">
        <v>662</v>
      </c>
      <c r="AK376" s="42" t="s">
        <v>663</v>
      </c>
      <c r="AL376" s="42" t="s">
        <v>314</v>
      </c>
    </row>
    <row r="377" spans="36:38" ht="11.25">
      <c r="AJ377" s="42" t="s">
        <v>664</v>
      </c>
      <c r="AK377" s="42" t="s">
        <v>665</v>
      </c>
      <c r="AL377" s="42" t="s">
        <v>392</v>
      </c>
    </row>
    <row r="378" spans="36:38" ht="11.25">
      <c r="AJ378" s="42" t="s">
        <v>363</v>
      </c>
      <c r="AK378" s="42" t="s">
        <v>364</v>
      </c>
      <c r="AL378" s="42" t="s">
        <v>355</v>
      </c>
    </row>
    <row r="379" spans="36:38" ht="11.25">
      <c r="AJ379" s="42" t="s">
        <v>668</v>
      </c>
      <c r="AK379" s="42" t="s">
        <v>669</v>
      </c>
      <c r="AL379" s="42" t="s">
        <v>314</v>
      </c>
    </row>
    <row r="380" spans="36:38" ht="11.25">
      <c r="AJ380" s="42" t="s">
        <v>670</v>
      </c>
      <c r="AK380" s="42" t="s">
        <v>671</v>
      </c>
      <c r="AL380" s="42" t="s">
        <v>345</v>
      </c>
    </row>
    <row r="381" spans="36:38" ht="11.25">
      <c r="AJ381" s="42" t="s">
        <v>672</v>
      </c>
      <c r="AK381" s="42" t="s">
        <v>673</v>
      </c>
      <c r="AL381" s="42" t="s">
        <v>317</v>
      </c>
    </row>
    <row r="382" spans="36:38" ht="11.25">
      <c r="AJ382" s="42" t="s">
        <v>674</v>
      </c>
      <c r="AK382" s="42" t="s">
        <v>675</v>
      </c>
      <c r="AL382" s="42" t="s">
        <v>409</v>
      </c>
    </row>
    <row r="383" spans="36:38" ht="11.25">
      <c r="AJ383" s="42" t="s">
        <v>676</v>
      </c>
      <c r="AK383" s="42" t="s">
        <v>677</v>
      </c>
      <c r="AL383" s="42" t="s">
        <v>409</v>
      </c>
    </row>
    <row r="384" spans="36:38" ht="11.25">
      <c r="AJ384" s="42" t="s">
        <v>666</v>
      </c>
      <c r="AK384" s="42" t="s">
        <v>667</v>
      </c>
      <c r="AL384" s="42" t="s">
        <v>314</v>
      </c>
    </row>
    <row r="385" spans="36:38" ht="11.25">
      <c r="AJ385" s="42" t="s">
        <v>678</v>
      </c>
      <c r="AK385" s="42" t="s">
        <v>679</v>
      </c>
      <c r="AL385" s="42" t="s">
        <v>345</v>
      </c>
    </row>
    <row r="386" spans="36:38" ht="11.25">
      <c r="AJ386" s="42" t="s">
        <v>365</v>
      </c>
      <c r="AK386" s="42" t="s">
        <v>366</v>
      </c>
      <c r="AL386" s="42" t="s">
        <v>355</v>
      </c>
    </row>
    <row r="387" spans="36:38" ht="11.25">
      <c r="AJ387" s="42" t="s">
        <v>680</v>
      </c>
      <c r="AK387" s="42" t="s">
        <v>681</v>
      </c>
      <c r="AL387" s="42" t="s">
        <v>345</v>
      </c>
    </row>
    <row r="388" spans="36:38" ht="11.25">
      <c r="AJ388" s="42" t="s">
        <v>682</v>
      </c>
      <c r="AK388" s="42" t="s">
        <v>683</v>
      </c>
      <c r="AL388" s="42" t="s">
        <v>329</v>
      </c>
    </row>
    <row r="389" spans="36:38" ht="11.25">
      <c r="AJ389" s="42" t="s">
        <v>684</v>
      </c>
      <c r="AK389" s="42" t="s">
        <v>685</v>
      </c>
      <c r="AL389" s="42" t="s">
        <v>409</v>
      </c>
    </row>
    <row r="390" spans="36:38" ht="11.25">
      <c r="AJ390" s="42" t="s">
        <v>690</v>
      </c>
      <c r="AK390" s="42" t="s">
        <v>691</v>
      </c>
      <c r="AL390" s="42" t="s">
        <v>586</v>
      </c>
    </row>
    <row r="391" spans="36:38" ht="11.25">
      <c r="AJ391" s="42" t="s">
        <v>688</v>
      </c>
      <c r="AK391" s="42" t="s">
        <v>689</v>
      </c>
      <c r="AL391" s="42" t="s">
        <v>345</v>
      </c>
    </row>
    <row r="392" spans="36:38" ht="11.25">
      <c r="AJ392" s="42" t="s">
        <v>692</v>
      </c>
      <c r="AK392" s="42" t="s">
        <v>693</v>
      </c>
      <c r="AL392" s="42" t="s">
        <v>392</v>
      </c>
    </row>
    <row r="393" spans="36:38" ht="11.25">
      <c r="AJ393" s="42" t="s">
        <v>686</v>
      </c>
      <c r="AK393" s="42" t="s">
        <v>687</v>
      </c>
      <c r="AL393" s="42" t="s">
        <v>332</v>
      </c>
    </row>
    <row r="394" spans="36:38" ht="11.25">
      <c r="AJ394" s="42" t="s">
        <v>694</v>
      </c>
      <c r="AK394" s="42" t="s">
        <v>695</v>
      </c>
      <c r="AL394" s="42" t="s">
        <v>276</v>
      </c>
    </row>
    <row r="395" spans="36:38" ht="11.25">
      <c r="AJ395" s="42" t="s">
        <v>696</v>
      </c>
      <c r="AK395" s="42" t="s">
        <v>697</v>
      </c>
      <c r="AL395" s="42" t="s">
        <v>698</v>
      </c>
    </row>
    <row r="396" spans="36:38" ht="11.25">
      <c r="AJ396" s="42" t="s">
        <v>699</v>
      </c>
      <c r="AK396" s="42" t="s">
        <v>700</v>
      </c>
      <c r="AL396" s="42" t="s">
        <v>345</v>
      </c>
    </row>
    <row r="397" spans="36:38" ht="11.25">
      <c r="AJ397" s="42" t="s">
        <v>701</v>
      </c>
      <c r="AK397" s="42" t="s">
        <v>702</v>
      </c>
      <c r="AL397" s="42" t="s">
        <v>392</v>
      </c>
    </row>
    <row r="398" spans="36:38" ht="11.25">
      <c r="AJ398" s="42" t="s">
        <v>703</v>
      </c>
      <c r="AK398" s="42" t="s">
        <v>704</v>
      </c>
      <c r="AL398" s="42" t="s">
        <v>705</v>
      </c>
    </row>
    <row r="399" spans="36:38" ht="11.25">
      <c r="AJ399" s="42" t="s">
        <v>706</v>
      </c>
      <c r="AK399" s="42" t="s">
        <v>707</v>
      </c>
      <c r="AL399" s="42" t="s">
        <v>271</v>
      </c>
    </row>
    <row r="400" spans="36:38" ht="11.25">
      <c r="AJ400" s="42" t="s">
        <v>734</v>
      </c>
      <c r="AK400" s="42" t="s">
        <v>735</v>
      </c>
      <c r="AL400" s="42" t="s">
        <v>477</v>
      </c>
    </row>
    <row r="401" spans="36:38" ht="11.25">
      <c r="AJ401" s="42" t="s">
        <v>708</v>
      </c>
      <c r="AK401" s="42" t="s">
        <v>709</v>
      </c>
      <c r="AL401" s="42" t="s">
        <v>329</v>
      </c>
    </row>
    <row r="402" spans="36:38" ht="11.25">
      <c r="AJ402" s="42" t="s">
        <v>710</v>
      </c>
      <c r="AK402" s="42" t="s">
        <v>711</v>
      </c>
      <c r="AL402" s="42" t="s">
        <v>712</v>
      </c>
    </row>
    <row r="403" spans="36:38" ht="11.25">
      <c r="AJ403" s="42" t="s">
        <v>713</v>
      </c>
      <c r="AK403" s="42" t="s">
        <v>714</v>
      </c>
      <c r="AL403" s="42" t="s">
        <v>276</v>
      </c>
    </row>
    <row r="404" spans="36:38" ht="11.25">
      <c r="AJ404" s="42" t="s">
        <v>715</v>
      </c>
      <c r="AK404" s="42" t="s">
        <v>716</v>
      </c>
      <c r="AL404" s="42" t="s">
        <v>409</v>
      </c>
    </row>
    <row r="405" spans="36:38" ht="11.25">
      <c r="AJ405" s="42" t="s">
        <v>717</v>
      </c>
      <c r="AK405" s="42" t="s">
        <v>718</v>
      </c>
      <c r="AL405" s="42" t="s">
        <v>345</v>
      </c>
    </row>
    <row r="406" spans="36:38" ht="11.25">
      <c r="AJ406" s="42" t="s">
        <v>367</v>
      </c>
      <c r="AK406" s="42" t="s">
        <v>368</v>
      </c>
      <c r="AL406" s="42" t="s">
        <v>369</v>
      </c>
    </row>
    <row r="407" spans="36:38" ht="11.25">
      <c r="AJ407" s="42" t="s">
        <v>370</v>
      </c>
      <c r="AK407" s="42" t="s">
        <v>371</v>
      </c>
      <c r="AL407" s="42" t="s">
        <v>372</v>
      </c>
    </row>
    <row r="408" spans="36:38" ht="11.25">
      <c r="AJ408" s="42" t="s">
        <v>740</v>
      </c>
      <c r="AK408" s="42" t="s">
        <v>725</v>
      </c>
      <c r="AL408" s="42" t="s">
        <v>737</v>
      </c>
    </row>
    <row r="409" spans="36:38" ht="11.25">
      <c r="AJ409" s="42" t="s">
        <v>736</v>
      </c>
      <c r="AK409" s="42" t="s">
        <v>725</v>
      </c>
      <c r="AL409" s="42" t="s">
        <v>737</v>
      </c>
    </row>
    <row r="410" spans="36:38" ht="11.25">
      <c r="AJ410" s="42" t="s">
        <v>373</v>
      </c>
      <c r="AK410" s="42" t="s">
        <v>374</v>
      </c>
      <c r="AL410" s="42" t="s">
        <v>375</v>
      </c>
    </row>
    <row r="411" spans="36:38" ht="11.25">
      <c r="AJ411" s="42" t="s">
        <v>376</v>
      </c>
      <c r="AK411" s="42" t="s">
        <v>263</v>
      </c>
      <c r="AL411" s="42" t="s">
        <v>377</v>
      </c>
    </row>
    <row r="412" spans="36:38" ht="11.25">
      <c r="AJ412" s="42" t="s">
        <v>376</v>
      </c>
      <c r="AK412" s="42" t="s">
        <v>263</v>
      </c>
      <c r="AL412" s="42" t="s">
        <v>377</v>
      </c>
    </row>
    <row r="413" spans="36:38" ht="11.25">
      <c r="AJ413" s="42" t="s">
        <v>738</v>
      </c>
      <c r="AK413" s="42" t="s">
        <v>739</v>
      </c>
      <c r="AL413" s="42" t="s">
        <v>731</v>
      </c>
    </row>
    <row r="414" spans="36:38" ht="11.25">
      <c r="AJ414" s="42" t="s">
        <v>719</v>
      </c>
      <c r="AK414" s="42" t="s">
        <v>539</v>
      </c>
      <c r="AL414" s="42" t="s">
        <v>720</v>
      </c>
    </row>
    <row r="415" spans="36:38" ht="11.25">
      <c r="AJ415" s="42" t="s">
        <v>741</v>
      </c>
      <c r="AK415" s="42" t="s">
        <v>742</v>
      </c>
      <c r="AL415" s="42" t="s">
        <v>720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9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608</v>
      </c>
      <c r="B2" s="37" t="s">
        <v>609</v>
      </c>
      <c r="C2" s="37" t="s">
        <v>329</v>
      </c>
    </row>
    <row r="129" spans="1:3" ht="11.25">
      <c r="A129" s="37" t="s">
        <v>719</v>
      </c>
      <c r="B129" s="37" t="s">
        <v>539</v>
      </c>
      <c r="C129" s="37" t="s">
        <v>720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2015-09-14T10:52:28Z</cp:lastPrinted>
  <dcterms:created xsi:type="dcterms:W3CDTF">2009-01-25T23:42:29Z</dcterms:created>
  <dcterms:modified xsi:type="dcterms:W3CDTF">2015-09-14T10:53:29Z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