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16" activeTab="6"/>
  </bookViews>
  <sheets>
    <sheet name="прил3" sheetId="1" r:id="rId1"/>
    <sheet name="прил4" sheetId="2" r:id="rId2"/>
    <sheet name="прил5" sheetId="3" r:id="rId3"/>
    <sheet name="прил6" sheetId="4" r:id="rId4"/>
    <sheet name="прил7" sheetId="5" r:id="rId5"/>
    <sheet name="прил8" sheetId="6" r:id="rId6"/>
    <sheet name="прил9" sheetId="7" r:id="rId7"/>
  </sheets>
  <definedNames>
    <definedName name="TABLE" localSheetId="0">'прил3'!#REF!</definedName>
    <definedName name="TABLE" localSheetId="1">'прил4'!#REF!</definedName>
    <definedName name="TABLE" localSheetId="2">'прил5'!#REF!</definedName>
    <definedName name="TABLE" localSheetId="3">'прил6'!#REF!</definedName>
    <definedName name="TABLE" localSheetId="4">'прил7'!#REF!</definedName>
    <definedName name="TABLE" localSheetId="5">'прил8'!#REF!</definedName>
    <definedName name="TABLE" localSheetId="6">'прил9'!#REF!</definedName>
    <definedName name="TABLE_2" localSheetId="0">'прил3'!#REF!</definedName>
    <definedName name="TABLE_2" localSheetId="1">'прил4'!#REF!</definedName>
    <definedName name="TABLE_2" localSheetId="2">'прил5'!#REF!</definedName>
    <definedName name="TABLE_2" localSheetId="3">'прил6'!#REF!</definedName>
    <definedName name="TABLE_2" localSheetId="4">'прил7'!#REF!</definedName>
    <definedName name="TABLE_2" localSheetId="5">'прил8'!#REF!</definedName>
    <definedName name="TABLE_2" localSheetId="6">'прил9'!#REF!</definedName>
    <definedName name="_xlnm.Print_Titles" localSheetId="0">'прил3'!$15:$16</definedName>
    <definedName name="_xlnm.Print_Titles" localSheetId="1">'прил4'!$12:$12</definedName>
    <definedName name="_xlnm.Print_Titles" localSheetId="2">'прил5'!$14:$14</definedName>
    <definedName name="_xlnm.Print_Titles" localSheetId="5">'прил8'!$12:$13</definedName>
    <definedName name="_xlnm.Print_Area" localSheetId="0">'прил3'!$A$1:$CX$31</definedName>
    <definedName name="_xlnm.Print_Area" localSheetId="1">'прил4'!$A$1:$CX$37</definedName>
    <definedName name="_xlnm.Print_Area" localSheetId="2">'прил5'!$A$1:$CX$40</definedName>
    <definedName name="_xlnm.Print_Area" localSheetId="3">'прил6'!$A$1:$CX$17</definedName>
    <definedName name="_xlnm.Print_Area" localSheetId="4">'прил7'!$A$1:$CX$21</definedName>
    <definedName name="_xlnm.Print_Area" localSheetId="5">'прил8'!$A$1:$CX$34</definedName>
    <definedName name="_xlnm.Print_Area" localSheetId="6">'прил9'!$A$1:$CX$34</definedName>
  </definedNames>
  <calcPr fullCalcOnLoad="1"/>
</workbook>
</file>

<file path=xl/sharedStrings.xml><?xml version="1.0" encoding="utf-8"?>
<sst xmlns="http://schemas.openxmlformats.org/spreadsheetml/2006/main" count="371" uniqueCount="144">
  <si>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</si>
  <si>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</si>
  <si>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</si>
  <si>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</si>
  <si>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</si>
  <si>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</si>
  <si>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</si>
  <si>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</si>
  <si>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</si>
  <si>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</si>
  <si>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</si>
  <si>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</si>
  <si>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</si>
  <si>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</si>
  <si>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</si>
  <si>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</si>
  <si>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</si>
  <si>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</si>
  <si>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</si>
  <si>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</si>
  <si>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</si>
  <si>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</si>
  <si>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</si>
  <si>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</si>
  <si>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</si>
  <si>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</si>
  <si>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</si>
  <si>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</si>
  <si>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</si>
  <si>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</si>
  <si>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</si>
  <si>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</si>
  <si>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</si>
  <si>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</si>
  <si>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</si>
  <si>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</si>
  <si>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</si>
  <si>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</si>
  <si>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</si>
  <si>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</si>
  <si>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</si>
  <si>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</si>
  <si>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</si>
  <si>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</si>
  <si>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</si>
  <si>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</si>
  <si>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</si>
  <si>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</si>
  <si>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</si>
  <si>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</si>
  <si>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</si>
  <si>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</si>
  <si>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</si>
  <si>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</si>
  <si>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</si>
  <si>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</si>
  <si>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</si>
  <si>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</si>
  <si>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</si>
  <si>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</si>
  <si>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</si>
  <si>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</si>
  <si>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</si>
  <si>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</si>
  <si>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</si>
  <si>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</si>
  <si>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</si>
  <si>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</si>
  <si>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</si>
  <si>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</si>
  <si>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</si>
  <si>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</si>
  <si>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</si>
  <si>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</si>
  <si>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</si>
  <si>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</si>
  <si>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</si>
  <si>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</si>
  <si>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</si>
  <si>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</si>
  <si>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</si>
  <si>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</si>
  <si>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</si>
  <si>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</si>
  <si>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</si>
  <si>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</si>
  <si>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</si>
  <si>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</si>
  <si>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</si>
  <si>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</si>
  <si>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</si>
  <si>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</si>
  <si>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</si>
  <si>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</si>
  <si>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</si>
  <si>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</si>
  <si>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</si>
  <si>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</si>
  <si>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</si>
  <si>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</si>
  <si>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</si>
  <si>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</si>
  <si>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</si>
  <si>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</si>
  <si>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</si>
  <si>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</si>
  <si>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</si>
  <si>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</si>
  <si>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</si>
  <si>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</si>
  <si>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</si>
  <si>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</si>
  <si>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</si>
  <si>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</si>
  <si>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</si>
  <si>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</si>
  <si>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</si>
  <si>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</si>
  <si>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</si>
  <si>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</si>
  <si>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</si>
  <si>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</si>
  <si>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</si>
  <si>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</si>
  <si>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</si>
  <si>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</si>
  <si>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</si>
  <si>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</si>
  <si>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</si>
  <si>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</si>
  <si>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</si>
  <si>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</si>
  <si>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</si>
  <si>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</si>
  <si>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</si>
  <si>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</si>
  <si>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2016</t>
  </si>
  <si>
    <t xml:space="preserve">Руководитель </t>
  </si>
  <si>
    <t>-</t>
  </si>
  <si>
    <t>Руководитель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</si>
  <si>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приняты  исходя из среднестатистических данных по сетевым организациям согласно приказа РЭК - департамента от 29.12.2014 года №97/2014-э с учетом ИПЦ на 2016 год (1,074)</t>
    </r>
  </si>
  <si>
    <r>
      <t>_____</t>
    </r>
    <r>
      <rPr>
        <sz val="10"/>
        <rFont val="Times New Roman"/>
        <family val="1"/>
      </rPr>
      <t>__*_Ставки платы приняты  исходя из среднестатистических данных по сетевым организациям согласно приказа РЭК - департамента от 29.12.2014 года №97/2014-э с учетом ИПЦ на 2016 год (1,074)</t>
    </r>
  </si>
  <si>
    <t>ООО " Кубаньречфлот-сервис"</t>
  </si>
  <si>
    <t>А.И.Погуляйко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</si>
</sst>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2" fontId="8" fillId="0" borderId="14" xfId="0" applyNumberFormat="1" applyFont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5" fillId="0" borderId="16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top" wrapText="1" indent="1"/>
    </xf>
    <xf numFmtId="0" fontId="8" fillId="0" borderId="17" xfId="0" applyFont="1" applyFill="1" applyBorder="1" applyAlignment="1">
      <alignment horizontal="left" vertical="top" wrapText="1" indent="1"/>
    </xf>
    <xf numFmtId="0" fontId="8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1"/>
    </xf>
    <xf numFmtId="0" fontId="8" fillId="0" borderId="23" xfId="0" applyFont="1" applyBorder="1" applyAlignment="1">
      <alignment horizontal="center" vertical="top"/>
    </xf>
    <xf numFmtId="2" fontId="8" fillId="0" borderId="23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Fill="1" applyBorder="1" applyAlignment="1">
      <alignment horizontal="left" vertical="top" wrapText="1" indent="2"/>
    </xf>
    <xf numFmtId="0" fontId="8" fillId="0" borderId="11" xfId="0" applyFont="1" applyFill="1" applyBorder="1" applyAlignment="1">
      <alignment horizontal="left" vertical="top" wrapText="1" indent="2"/>
    </xf>
    <xf numFmtId="0" fontId="8" fillId="0" borderId="22" xfId="0" applyFont="1" applyFill="1" applyBorder="1" applyAlignment="1">
      <alignment horizontal="left" vertical="top" wrapText="1" indent="2"/>
    </xf>
    <xf numFmtId="0" fontId="8" fillId="0" borderId="23" xfId="0" applyFont="1" applyFill="1" applyBorder="1" applyAlignment="1">
      <alignment horizontal="left" vertical="top" wrapText="1" indent="2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left" vertical="top" wrapText="1" indent="3"/>
    </xf>
    <xf numFmtId="0" fontId="8" fillId="0" borderId="23" xfId="0" applyFont="1" applyFill="1" applyBorder="1" applyAlignment="1">
      <alignment horizontal="left" vertical="top" wrapText="1" indent="3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8" fillId="0" borderId="22" xfId="0" applyNumberFormat="1" applyFont="1" applyFill="1" applyBorder="1" applyAlignment="1">
      <alignment horizontal="left" vertical="top" wrapText="1" indent="1"/>
    </xf>
    <xf numFmtId="49" fontId="8" fillId="0" borderId="16" xfId="0" applyNumberFormat="1" applyFont="1" applyFill="1" applyBorder="1" applyAlignment="1">
      <alignment horizontal="left" vertical="top" wrapText="1" indent="1"/>
    </xf>
    <xf numFmtId="49" fontId="8" fillId="0" borderId="17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CX29"/>
  <sheetViews>
    <sheetView view="pageBreakPreview" zoomScale="90" zoomScaleSheetLayoutView="90" zoomScalePageLayoutView="0" workbookViewId="0" topLeftCell="A4">
      <selection activeCell="DT38" sqref="DT3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7.25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7" customHeight="1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36:88" s="6" customFormat="1" ht="17.25">
      <c r="AJ11" s="7" t="s">
        <v>5</v>
      </c>
      <c r="AK11" s="37" t="s">
        <v>142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</row>
    <row r="12" spans="37:88" ht="14.25" customHeight="1">
      <c r="AK12" s="40" t="s">
        <v>6</v>
      </c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</row>
    <row r="13" spans="40:57" s="6" customFormat="1" ht="17.25">
      <c r="AN13" s="6" t="s">
        <v>7</v>
      </c>
      <c r="AS13" s="41" t="s">
        <v>136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6" t="s">
        <v>8</v>
      </c>
    </row>
    <row r="15" spans="1:102" s="9" customFormat="1" ht="33" customHeight="1">
      <c r="A15" s="38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 t="s">
        <v>9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7" t="s">
        <v>10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</row>
    <row r="16" spans="1:102" s="9" customFormat="1" ht="50.25" customHeight="1">
      <c r="A16" s="3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35" t="s">
        <v>11</v>
      </c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 t="s">
        <v>14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17"/>
    </row>
    <row r="17" spans="1:102" s="10" customFormat="1" ht="273.75" customHeight="1">
      <c r="A17" s="20" t="s">
        <v>22</v>
      </c>
      <c r="B17" s="20"/>
      <c r="C17" s="20"/>
      <c r="D17" s="20"/>
      <c r="E17" s="20"/>
      <c r="F17" s="20"/>
      <c r="G17" s="20"/>
      <c r="H17" s="20"/>
      <c r="I17" s="21" t="s">
        <v>13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2"/>
      <c r="BB17" s="29" t="s">
        <v>12</v>
      </c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3">
        <f>BU18+BU19+BU20+BU21</f>
        <v>32.230740000000004</v>
      </c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>
        <f>BU17</f>
        <v>32.230740000000004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10" customFormat="1" ht="71.25" customHeight="1">
      <c r="A18" s="20" t="s">
        <v>23</v>
      </c>
      <c r="B18" s="20"/>
      <c r="C18" s="20"/>
      <c r="D18" s="20"/>
      <c r="E18" s="20"/>
      <c r="F18" s="20"/>
      <c r="G18" s="20"/>
      <c r="H18" s="20"/>
      <c r="I18" s="21" t="s">
        <v>15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2"/>
      <c r="BB18" s="19" t="s">
        <v>12</v>
      </c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6">
        <f>9.71*1.074</f>
        <v>10.428540000000002</v>
      </c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>
        <f>BU18</f>
        <v>10.428540000000002</v>
      </c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30"/>
    </row>
    <row r="19" spans="1:102" s="10" customFormat="1" ht="71.25" customHeight="1">
      <c r="A19" s="23" t="s">
        <v>24</v>
      </c>
      <c r="B19" s="23"/>
      <c r="C19" s="23"/>
      <c r="D19" s="23"/>
      <c r="E19" s="23"/>
      <c r="F19" s="23"/>
      <c r="G19" s="23"/>
      <c r="H19" s="23"/>
      <c r="I19" s="27" t="s">
        <v>16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8"/>
      <c r="BB19" s="29" t="s">
        <v>17</v>
      </c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3">
        <f>8.67*1.074</f>
        <v>9.311580000000001</v>
      </c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>
        <f>BU19</f>
        <v>9.311580000000001</v>
      </c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4"/>
    </row>
    <row r="20" spans="1:102" s="10" customFormat="1" ht="117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1" t="s">
        <v>30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2"/>
      <c r="BB20" s="19" t="s">
        <v>17</v>
      </c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6">
        <f>3.28*1.074</f>
        <v>3.52272</v>
      </c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>
        <f>BU20</f>
        <v>3.52272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30"/>
    </row>
    <row r="21" spans="1:102" s="10" customFormat="1" ht="132.7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1" t="s">
        <v>18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2"/>
      <c r="BB21" s="19" t="s">
        <v>12</v>
      </c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6">
        <f>8.35*1.074</f>
        <v>8.9679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>
        <f>BU21</f>
        <v>8.9679</v>
      </c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30"/>
    </row>
    <row r="22" spans="1:102" s="10" customFormat="1" ht="197.25" customHeight="1">
      <c r="A22" s="20" t="s">
        <v>27</v>
      </c>
      <c r="B22" s="20"/>
      <c r="C22" s="20"/>
      <c r="D22" s="20"/>
      <c r="E22" s="20"/>
      <c r="F22" s="20"/>
      <c r="G22" s="20"/>
      <c r="H22" s="20"/>
      <c r="I22" s="21" t="s">
        <v>32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2"/>
      <c r="BB22" s="19" t="s">
        <v>17</v>
      </c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 t="s">
        <v>138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 t="s">
        <v>138</v>
      </c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</row>
    <row r="23" spans="1:102" s="10" customFormat="1" ht="197.25" customHeight="1">
      <c r="A23" s="23" t="s">
        <v>28</v>
      </c>
      <c r="B23" s="23"/>
      <c r="C23" s="23"/>
      <c r="D23" s="23"/>
      <c r="E23" s="23"/>
      <c r="F23" s="23"/>
      <c r="G23" s="23"/>
      <c r="H23" s="23"/>
      <c r="I23" s="27" t="s">
        <v>31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/>
      <c r="BB23" s="29" t="s">
        <v>17</v>
      </c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19" t="s">
        <v>138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 t="s">
        <v>138</v>
      </c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</row>
    <row r="24" spans="1:102" s="10" customFormat="1" ht="164.25" customHeight="1">
      <c r="A24" s="20" t="s">
        <v>29</v>
      </c>
      <c r="B24" s="20"/>
      <c r="C24" s="20"/>
      <c r="D24" s="20"/>
      <c r="E24" s="20"/>
      <c r="F24" s="20"/>
      <c r="G24" s="20"/>
      <c r="H24" s="20"/>
      <c r="I24" s="21" t="s">
        <v>33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2"/>
      <c r="BB24" s="19" t="s">
        <v>12</v>
      </c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 t="s">
        <v>138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 t="s">
        <v>138</v>
      </c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</row>
    <row r="25" ht="4.5" customHeight="1"/>
    <row r="26" spans="1:102" ht="44.25" customHeight="1">
      <c r="A26" s="24" t="s">
        <v>140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</row>
    <row r="27" ht="3" customHeight="1"/>
    <row r="29" spans="2:80" ht="13.5">
      <c r="B29" s="2" t="s">
        <v>137</v>
      </c>
      <c r="CB29" s="2" t="s">
        <v>143</v>
      </c>
    </row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DL36"/>
  <sheetViews>
    <sheetView view="pageBreakPreview" zoomScaleSheetLayoutView="100" zoomScalePageLayoutView="0" workbookViewId="0" topLeftCell="A31">
      <selection activeCell="BI35" sqref="BI35"/>
    </sheetView>
  </sheetViews>
  <sheetFormatPr defaultColWidth="0.875" defaultRowHeight="12.75"/>
  <cols>
    <col min="1" max="115" width="0.875" style="2" customWidth="1"/>
    <col min="116" max="116" width="6.125" style="2" bestFit="1" customWidth="1"/>
    <col min="117" max="16384" width="0.875" style="2" customWidth="1"/>
  </cols>
  <sheetData>
    <row r="1" s="1" customFormat="1" ht="12.75">
      <c r="BN1" s="1" t="s">
        <v>34</v>
      </c>
    </row>
    <row r="2" spans="66:102" s="1" customFormat="1" ht="41.25" customHeight="1">
      <c r="BN2" s="36" t="s">
        <v>1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7.25">
      <c r="A9" s="31" t="s">
        <v>35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18.75" customHeight="1">
      <c r="A10" s="62" t="s">
        <v>36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3.5" customHeight="1"/>
    <row r="12" spans="1:102" s="9" customFormat="1" ht="114" customHeight="1">
      <c r="A12" s="18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63"/>
      <c r="AS12" s="35" t="s">
        <v>38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17" t="s">
        <v>39</v>
      </c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7" t="s">
        <v>40</v>
      </c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10" customFormat="1" ht="49.5" customHeight="1">
      <c r="A13" s="45" t="s">
        <v>41</v>
      </c>
      <c r="B13" s="45"/>
      <c r="C13" s="45"/>
      <c r="D13" s="45"/>
      <c r="E13" s="45"/>
      <c r="F13" s="45"/>
      <c r="G13" s="45"/>
      <c r="H13" s="45"/>
      <c r="I13" s="46" t="s">
        <v>42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7"/>
      <c r="AS13" s="58">
        <v>0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>
        <v>0</v>
      </c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61">
        <f>прил3!CJ18</f>
        <v>10.428540000000002</v>
      </c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0"/>
    </row>
    <row r="14" spans="1:102" s="10" customFormat="1" ht="19.5" customHeight="1">
      <c r="A14" s="52"/>
      <c r="B14" s="52"/>
      <c r="C14" s="52"/>
      <c r="D14" s="52"/>
      <c r="E14" s="52"/>
      <c r="F14" s="52"/>
      <c r="G14" s="52"/>
      <c r="H14" s="52"/>
      <c r="I14" s="53" t="s">
        <v>11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5" t="s">
        <v>138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 t="s">
        <v>138</v>
      </c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6">
        <f>CG13</f>
        <v>10.428540000000002</v>
      </c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7"/>
    </row>
    <row r="15" spans="1:102" s="10" customFormat="1" ht="19.5" customHeight="1">
      <c r="A15" s="23"/>
      <c r="B15" s="23"/>
      <c r="C15" s="23"/>
      <c r="D15" s="23"/>
      <c r="E15" s="23"/>
      <c r="F15" s="23"/>
      <c r="G15" s="23"/>
      <c r="H15" s="23"/>
      <c r="I15" s="42" t="s">
        <v>43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3"/>
      <c r="AS15" s="55" t="s">
        <v>138</v>
      </c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 t="s">
        <v>138</v>
      </c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33">
        <f>CG14</f>
        <v>10.428540000000002</v>
      </c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44"/>
    </row>
    <row r="16" spans="1:102" s="10" customFormat="1" ht="81.75" customHeight="1">
      <c r="A16" s="20" t="s">
        <v>44</v>
      </c>
      <c r="B16" s="20"/>
      <c r="C16" s="20"/>
      <c r="D16" s="20"/>
      <c r="E16" s="20"/>
      <c r="F16" s="20"/>
      <c r="G16" s="20"/>
      <c r="H16" s="20"/>
      <c r="I16" s="21" t="s">
        <v>45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2"/>
      <c r="AS16" s="59" t="s">
        <v>138</v>
      </c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 t="s">
        <v>138</v>
      </c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>
        <v>0</v>
      </c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60"/>
    </row>
    <row r="17" spans="1:102" s="10" customFormat="1" ht="66" customHeight="1">
      <c r="A17" s="45" t="s">
        <v>46</v>
      </c>
      <c r="B17" s="45"/>
      <c r="C17" s="45"/>
      <c r="D17" s="45"/>
      <c r="E17" s="45"/>
      <c r="F17" s="45"/>
      <c r="G17" s="45"/>
      <c r="H17" s="45"/>
      <c r="I17" s="46" t="s">
        <v>47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8" t="s">
        <v>138</v>
      </c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9"/>
      <c r="BM17" s="50" t="s">
        <v>138</v>
      </c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9"/>
      <c r="CG17" s="49">
        <v>0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0"/>
    </row>
    <row r="18" spans="1:102" s="10" customFormat="1" ht="35.25" customHeight="1">
      <c r="A18" s="52"/>
      <c r="B18" s="52"/>
      <c r="C18" s="52"/>
      <c r="D18" s="52"/>
      <c r="E18" s="52"/>
      <c r="F18" s="52"/>
      <c r="G18" s="52"/>
      <c r="H18" s="52"/>
      <c r="I18" s="53" t="s">
        <v>48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7"/>
    </row>
    <row r="19" spans="1:102" s="10" customFormat="1" ht="35.25" customHeight="1">
      <c r="A19" s="52"/>
      <c r="B19" s="52"/>
      <c r="C19" s="52"/>
      <c r="D19" s="52"/>
      <c r="E19" s="52"/>
      <c r="F19" s="52"/>
      <c r="G19" s="52"/>
      <c r="H19" s="52"/>
      <c r="I19" s="53" t="s">
        <v>49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7"/>
    </row>
    <row r="20" spans="1:102" s="10" customFormat="1" ht="35.25" customHeight="1">
      <c r="A20" s="52"/>
      <c r="B20" s="52"/>
      <c r="C20" s="52"/>
      <c r="D20" s="52"/>
      <c r="E20" s="52"/>
      <c r="F20" s="52"/>
      <c r="G20" s="52"/>
      <c r="H20" s="52"/>
      <c r="I20" s="53" t="s">
        <v>50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7"/>
    </row>
    <row r="21" spans="1:102" s="10" customFormat="1" ht="114" customHeight="1">
      <c r="A21" s="52"/>
      <c r="B21" s="52"/>
      <c r="C21" s="52"/>
      <c r="D21" s="52"/>
      <c r="E21" s="52"/>
      <c r="F21" s="52"/>
      <c r="G21" s="52"/>
      <c r="H21" s="52"/>
      <c r="I21" s="53" t="s">
        <v>51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7"/>
    </row>
    <row r="22" spans="1:102" s="10" customFormat="1" ht="66" customHeight="1">
      <c r="A22" s="23"/>
      <c r="B22" s="23"/>
      <c r="C22" s="23"/>
      <c r="D22" s="23"/>
      <c r="E22" s="23"/>
      <c r="F22" s="23"/>
      <c r="G22" s="23"/>
      <c r="H22" s="23"/>
      <c r="I22" s="42" t="s">
        <v>52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3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44"/>
    </row>
    <row r="23" spans="1:102" s="10" customFormat="1" ht="66" customHeight="1">
      <c r="A23" s="45" t="s">
        <v>53</v>
      </c>
      <c r="B23" s="45"/>
      <c r="C23" s="45"/>
      <c r="D23" s="45"/>
      <c r="E23" s="45"/>
      <c r="F23" s="45"/>
      <c r="G23" s="45"/>
      <c r="H23" s="45"/>
      <c r="I23" s="46" t="s">
        <v>54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7"/>
      <c r="AS23" s="48" t="s">
        <v>138</v>
      </c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50" t="s">
        <v>138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9"/>
      <c r="CG23" s="51">
        <f>прил3!CJ19</f>
        <v>9.311580000000001</v>
      </c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</row>
    <row r="24" spans="1:102" s="10" customFormat="1" ht="19.5" customHeight="1">
      <c r="A24" s="52"/>
      <c r="B24" s="52"/>
      <c r="C24" s="52"/>
      <c r="D24" s="52"/>
      <c r="E24" s="52"/>
      <c r="F24" s="52"/>
      <c r="G24" s="52"/>
      <c r="H24" s="52"/>
      <c r="I24" s="53" t="s">
        <v>11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6">
        <f>CG23</f>
        <v>9.311580000000001</v>
      </c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7"/>
    </row>
    <row r="25" spans="1:102" s="10" customFormat="1" ht="19.5" customHeight="1">
      <c r="A25" s="23"/>
      <c r="B25" s="23"/>
      <c r="C25" s="23"/>
      <c r="D25" s="23"/>
      <c r="E25" s="23"/>
      <c r="F25" s="23"/>
      <c r="G25" s="23"/>
      <c r="H25" s="23"/>
      <c r="I25" s="42" t="s">
        <v>43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3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3">
        <f>CG24</f>
        <v>9.311580000000001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44"/>
    </row>
    <row r="26" spans="1:102" s="10" customFormat="1" ht="114" customHeight="1">
      <c r="A26" s="45" t="s">
        <v>55</v>
      </c>
      <c r="B26" s="45"/>
      <c r="C26" s="45"/>
      <c r="D26" s="45"/>
      <c r="E26" s="45"/>
      <c r="F26" s="45"/>
      <c r="G26" s="45"/>
      <c r="H26" s="45"/>
      <c r="I26" s="46" t="s">
        <v>56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7"/>
      <c r="AS26" s="48" t="s">
        <v>138</v>
      </c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  <c r="BM26" s="50" t="s">
        <v>138</v>
      </c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9"/>
      <c r="CG26" s="51">
        <f>прил3!CJ20</f>
        <v>3.52272</v>
      </c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</row>
    <row r="27" spans="1:102" s="10" customFormat="1" ht="19.5" customHeight="1">
      <c r="A27" s="52"/>
      <c r="B27" s="52"/>
      <c r="C27" s="52"/>
      <c r="D27" s="52"/>
      <c r="E27" s="52"/>
      <c r="F27" s="52"/>
      <c r="G27" s="52"/>
      <c r="H27" s="52"/>
      <c r="I27" s="53" t="s">
        <v>11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55" t="s">
        <v>138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 t="s">
        <v>138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6">
        <f>CG26</f>
        <v>3.52272</v>
      </c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7"/>
    </row>
    <row r="28" spans="1:102" s="10" customFormat="1" ht="19.5" customHeight="1">
      <c r="A28" s="23"/>
      <c r="B28" s="23"/>
      <c r="C28" s="23"/>
      <c r="D28" s="23"/>
      <c r="E28" s="23"/>
      <c r="F28" s="23"/>
      <c r="G28" s="23"/>
      <c r="H28" s="23"/>
      <c r="I28" s="42" t="s">
        <v>43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AS28" s="29" t="s">
        <v>138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 t="s">
        <v>138</v>
      </c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33">
        <f>CG27</f>
        <v>3.52272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44"/>
    </row>
    <row r="29" spans="1:102" s="10" customFormat="1" ht="207.75" customHeight="1">
      <c r="A29" s="45" t="s">
        <v>57</v>
      </c>
      <c r="B29" s="45"/>
      <c r="C29" s="45"/>
      <c r="D29" s="45"/>
      <c r="E29" s="45"/>
      <c r="F29" s="45"/>
      <c r="G29" s="45"/>
      <c r="H29" s="45"/>
      <c r="I29" s="46" t="s">
        <v>58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7"/>
      <c r="AS29" s="48" t="s">
        <v>138</v>
      </c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  <c r="BM29" s="50" t="s">
        <v>138</v>
      </c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9"/>
      <c r="CG29" s="51">
        <f>прил3!CJ21</f>
        <v>8.9679</v>
      </c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</row>
    <row r="30" spans="1:116" s="10" customFormat="1" ht="19.5" customHeight="1">
      <c r="A30" s="52"/>
      <c r="B30" s="52"/>
      <c r="C30" s="52"/>
      <c r="D30" s="52"/>
      <c r="E30" s="52"/>
      <c r="F30" s="52"/>
      <c r="G30" s="52"/>
      <c r="H30" s="52"/>
      <c r="I30" s="53" t="s">
        <v>11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55" t="s">
        <v>138</v>
      </c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 t="s">
        <v>138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6">
        <f>CG29</f>
        <v>8.9679</v>
      </c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7"/>
      <c r="DL30" s="14"/>
    </row>
    <row r="31" spans="1:102" s="10" customFormat="1" ht="19.5" customHeight="1">
      <c r="A31" s="23"/>
      <c r="B31" s="23"/>
      <c r="C31" s="23"/>
      <c r="D31" s="23"/>
      <c r="E31" s="23"/>
      <c r="F31" s="23"/>
      <c r="G31" s="23"/>
      <c r="H31" s="23"/>
      <c r="I31" s="42" t="s">
        <v>43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3"/>
      <c r="AS31" s="29" t="s">
        <v>138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 t="s">
        <v>138</v>
      </c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33">
        <f>CG30</f>
        <v>8.9679</v>
      </c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44"/>
    </row>
    <row r="32" ht="4.5" customHeight="1"/>
    <row r="33" spans="1:102" ht="27.75" customHeight="1">
      <c r="A33" s="24" t="s">
        <v>141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</row>
    <row r="34" ht="3" customHeight="1"/>
    <row r="36" spans="3:81" ht="13.5">
      <c r="C36" s="2" t="s">
        <v>139</v>
      </c>
      <c r="CC36" s="2" t="s">
        <v>143</v>
      </c>
    </row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CX40"/>
  <sheetViews>
    <sheetView view="pageBreakPreview" zoomScaleSheetLayoutView="100" zoomScalePageLayoutView="0" workbookViewId="0" topLeftCell="A36">
      <selection activeCell="EI38" sqref="EI3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59</v>
      </c>
    </row>
    <row r="2" spans="67:102" s="1" customFormat="1" ht="40.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7.25">
      <c r="A9" s="31" t="s">
        <v>60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39.75" customHeight="1">
      <c r="A10" s="32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1" customFormat="1" ht="15"/>
    <row r="12" s="3" customFormat="1" ht="16.5">
      <c r="CX12" s="4" t="s">
        <v>62</v>
      </c>
    </row>
    <row r="13" s="11" customFormat="1" ht="6" customHeight="1"/>
    <row r="14" spans="1:102" s="9" customFormat="1" ht="64.5" customHeight="1">
      <c r="A14" s="63" t="s">
        <v>63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17" t="s">
        <v>64</v>
      </c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7" t="s">
        <v>65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</row>
    <row r="15" spans="1:102" s="10" customFormat="1" ht="36" customHeight="1">
      <c r="A15" s="45" t="s">
        <v>41</v>
      </c>
      <c r="B15" s="45"/>
      <c r="C15" s="45"/>
      <c r="D15" s="45"/>
      <c r="E15" s="45"/>
      <c r="F15" s="45"/>
      <c r="G15" s="45"/>
      <c r="H15" s="45"/>
      <c r="I15" s="47" t="s">
        <v>66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80">
        <v>0</v>
      </c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>
        <v>0</v>
      </c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1"/>
    </row>
    <row r="16" spans="1:102" s="10" customFormat="1" ht="21.75" customHeight="1">
      <c r="A16" s="52"/>
      <c r="B16" s="52"/>
      <c r="C16" s="52"/>
      <c r="D16" s="52"/>
      <c r="E16" s="52"/>
      <c r="F16" s="52"/>
      <c r="G16" s="52"/>
      <c r="H16" s="52"/>
      <c r="I16" s="82" t="s">
        <v>67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5"/>
    </row>
    <row r="17" spans="1:102" s="10" customFormat="1" ht="21.75" customHeight="1">
      <c r="A17" s="52"/>
      <c r="B17" s="52"/>
      <c r="C17" s="52"/>
      <c r="D17" s="52"/>
      <c r="E17" s="52"/>
      <c r="F17" s="52"/>
      <c r="G17" s="52"/>
      <c r="H17" s="52"/>
      <c r="I17" s="54" t="s">
        <v>68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5"/>
    </row>
    <row r="18" spans="1:102" s="10" customFormat="1" ht="21.75" customHeight="1">
      <c r="A18" s="52"/>
      <c r="B18" s="52"/>
      <c r="C18" s="52"/>
      <c r="D18" s="52"/>
      <c r="E18" s="52"/>
      <c r="F18" s="52"/>
      <c r="G18" s="52"/>
      <c r="H18" s="52"/>
      <c r="I18" s="54" t="s">
        <v>69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</row>
    <row r="19" spans="1:102" s="10" customFormat="1" ht="21.75" customHeight="1">
      <c r="A19" s="52"/>
      <c r="B19" s="52"/>
      <c r="C19" s="52"/>
      <c r="D19" s="52"/>
      <c r="E19" s="52"/>
      <c r="F19" s="52"/>
      <c r="G19" s="52"/>
      <c r="H19" s="52"/>
      <c r="I19" s="54" t="s">
        <v>70</v>
      </c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5"/>
    </row>
    <row r="20" spans="1:102" s="10" customFormat="1" ht="21.75" customHeight="1">
      <c r="A20" s="52"/>
      <c r="B20" s="52"/>
      <c r="C20" s="52"/>
      <c r="D20" s="52"/>
      <c r="E20" s="52"/>
      <c r="F20" s="52"/>
      <c r="G20" s="52"/>
      <c r="H20" s="52"/>
      <c r="I20" s="54" t="s">
        <v>71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5"/>
    </row>
    <row r="21" spans="1:102" s="10" customFormat="1" ht="21.75" customHeight="1">
      <c r="A21" s="52"/>
      <c r="B21" s="52"/>
      <c r="C21" s="52"/>
      <c r="D21" s="52"/>
      <c r="E21" s="52"/>
      <c r="F21" s="52"/>
      <c r="G21" s="52"/>
      <c r="H21" s="52"/>
      <c r="I21" s="54" t="s">
        <v>72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5"/>
    </row>
    <row r="22" spans="1:102" s="10" customFormat="1" ht="21.75" customHeight="1">
      <c r="A22" s="52"/>
      <c r="B22" s="52"/>
      <c r="C22" s="52"/>
      <c r="D22" s="52"/>
      <c r="E22" s="52"/>
      <c r="F22" s="52"/>
      <c r="G22" s="52"/>
      <c r="H22" s="52"/>
      <c r="I22" s="54" t="s">
        <v>73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5"/>
    </row>
    <row r="23" spans="1:102" s="10" customFormat="1" ht="36.75" customHeight="1">
      <c r="A23" s="52"/>
      <c r="B23" s="52"/>
      <c r="C23" s="52"/>
      <c r="D23" s="52"/>
      <c r="E23" s="52"/>
      <c r="F23" s="52"/>
      <c r="G23" s="52"/>
      <c r="H23" s="52"/>
      <c r="I23" s="72" t="s">
        <v>74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5"/>
    </row>
    <row r="24" spans="1:102" s="10" customFormat="1" ht="54" customHeight="1">
      <c r="A24" s="52"/>
      <c r="B24" s="52"/>
      <c r="C24" s="52"/>
      <c r="D24" s="52"/>
      <c r="E24" s="52"/>
      <c r="F24" s="52"/>
      <c r="G24" s="52"/>
      <c r="H24" s="52"/>
      <c r="I24" s="72" t="s">
        <v>75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5"/>
    </row>
    <row r="25" spans="1:102" s="10" customFormat="1" ht="36.75" customHeight="1">
      <c r="A25" s="52"/>
      <c r="B25" s="52"/>
      <c r="C25" s="52"/>
      <c r="D25" s="52"/>
      <c r="E25" s="52"/>
      <c r="F25" s="52"/>
      <c r="G25" s="52"/>
      <c r="H25" s="52"/>
      <c r="I25" s="72" t="s">
        <v>76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5"/>
    </row>
    <row r="26" spans="1:102" s="10" customFormat="1" ht="21.75" customHeight="1">
      <c r="A26" s="52"/>
      <c r="B26" s="52"/>
      <c r="C26" s="52"/>
      <c r="D26" s="52"/>
      <c r="E26" s="52"/>
      <c r="F26" s="52"/>
      <c r="G26" s="52"/>
      <c r="H26" s="52"/>
      <c r="I26" s="72" t="s">
        <v>67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5"/>
    </row>
    <row r="27" spans="1:102" s="10" customFormat="1" ht="21.75" customHeight="1">
      <c r="A27" s="52"/>
      <c r="B27" s="52"/>
      <c r="C27" s="52"/>
      <c r="D27" s="52"/>
      <c r="E27" s="52"/>
      <c r="F27" s="52"/>
      <c r="G27" s="52"/>
      <c r="H27" s="52"/>
      <c r="I27" s="77" t="s">
        <v>77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5"/>
    </row>
    <row r="28" spans="1:102" s="10" customFormat="1" ht="36" customHeight="1">
      <c r="A28" s="52"/>
      <c r="B28" s="52"/>
      <c r="C28" s="52"/>
      <c r="D28" s="52"/>
      <c r="E28" s="52"/>
      <c r="F28" s="52"/>
      <c r="G28" s="52"/>
      <c r="H28" s="52"/>
      <c r="I28" s="77" t="s">
        <v>78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5"/>
    </row>
    <row r="29" spans="1:102" s="10" customFormat="1" ht="54" customHeight="1">
      <c r="A29" s="52"/>
      <c r="B29" s="52"/>
      <c r="C29" s="52"/>
      <c r="D29" s="52"/>
      <c r="E29" s="52"/>
      <c r="F29" s="52"/>
      <c r="G29" s="52"/>
      <c r="H29" s="52"/>
      <c r="I29" s="77" t="s">
        <v>79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5"/>
    </row>
    <row r="30" spans="1:102" s="10" customFormat="1" ht="22.5" customHeight="1">
      <c r="A30" s="52"/>
      <c r="B30" s="52"/>
      <c r="C30" s="52"/>
      <c r="D30" s="52"/>
      <c r="E30" s="52"/>
      <c r="F30" s="52"/>
      <c r="G30" s="52"/>
      <c r="H30" s="52"/>
      <c r="I30" s="77" t="s">
        <v>80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5"/>
    </row>
    <row r="31" spans="1:102" s="10" customFormat="1" ht="36.75" customHeight="1">
      <c r="A31" s="52"/>
      <c r="B31" s="52"/>
      <c r="C31" s="52"/>
      <c r="D31" s="52"/>
      <c r="E31" s="52"/>
      <c r="F31" s="52"/>
      <c r="G31" s="52"/>
      <c r="H31" s="52"/>
      <c r="I31" s="77" t="s">
        <v>81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5"/>
    </row>
    <row r="32" spans="1:102" s="10" customFormat="1" ht="21.75" customHeight="1">
      <c r="A32" s="52"/>
      <c r="B32" s="52"/>
      <c r="C32" s="52"/>
      <c r="D32" s="52"/>
      <c r="E32" s="52"/>
      <c r="F32" s="52"/>
      <c r="G32" s="52"/>
      <c r="H32" s="52"/>
      <c r="I32" s="54" t="s">
        <v>82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5"/>
    </row>
    <row r="33" spans="1:102" s="10" customFormat="1" ht="21.75" customHeight="1">
      <c r="A33" s="52"/>
      <c r="B33" s="52"/>
      <c r="C33" s="52"/>
      <c r="D33" s="52"/>
      <c r="E33" s="52"/>
      <c r="F33" s="52"/>
      <c r="G33" s="52"/>
      <c r="H33" s="52"/>
      <c r="I33" s="54" t="s">
        <v>67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5"/>
    </row>
    <row r="34" spans="1:102" s="10" customFormat="1" ht="21.75" customHeight="1">
      <c r="A34" s="52"/>
      <c r="B34" s="52"/>
      <c r="C34" s="52"/>
      <c r="D34" s="52"/>
      <c r="E34" s="52"/>
      <c r="F34" s="52"/>
      <c r="G34" s="52"/>
      <c r="H34" s="52"/>
      <c r="I34" s="72" t="s">
        <v>83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5"/>
    </row>
    <row r="35" spans="1:102" s="10" customFormat="1" ht="21.75" customHeight="1">
      <c r="A35" s="52"/>
      <c r="B35" s="52"/>
      <c r="C35" s="52"/>
      <c r="D35" s="52"/>
      <c r="E35" s="52"/>
      <c r="F35" s="52"/>
      <c r="G35" s="52"/>
      <c r="H35" s="52"/>
      <c r="I35" s="72" t="s">
        <v>84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5"/>
    </row>
    <row r="36" spans="1:102" s="10" customFormat="1" ht="21.75" customHeight="1">
      <c r="A36" s="52"/>
      <c r="B36" s="52"/>
      <c r="C36" s="52"/>
      <c r="D36" s="52"/>
      <c r="E36" s="52"/>
      <c r="F36" s="52"/>
      <c r="G36" s="52"/>
      <c r="H36" s="52"/>
      <c r="I36" s="72" t="s">
        <v>85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5"/>
    </row>
    <row r="37" spans="1:102" s="10" customFormat="1" ht="37.5" customHeight="1">
      <c r="A37" s="23"/>
      <c r="B37" s="23"/>
      <c r="C37" s="23"/>
      <c r="D37" s="23"/>
      <c r="E37" s="23"/>
      <c r="F37" s="23"/>
      <c r="G37" s="23"/>
      <c r="H37" s="23"/>
      <c r="I37" s="70" t="s">
        <v>86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9"/>
    </row>
    <row r="38" spans="1:102" s="10" customFormat="1" ht="101.25" customHeight="1">
      <c r="A38" s="20" t="s">
        <v>44</v>
      </c>
      <c r="B38" s="20"/>
      <c r="C38" s="20"/>
      <c r="D38" s="20"/>
      <c r="E38" s="20"/>
      <c r="F38" s="20"/>
      <c r="G38" s="20"/>
      <c r="H38" s="20"/>
      <c r="I38" s="22" t="s">
        <v>87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5">
        <v>0</v>
      </c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>
        <v>0</v>
      </c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6"/>
    </row>
    <row r="39" spans="1:102" s="10" customFormat="1" ht="24" customHeight="1">
      <c r="A39" s="20" t="s">
        <v>46</v>
      </c>
      <c r="B39" s="20"/>
      <c r="C39" s="20"/>
      <c r="D39" s="20"/>
      <c r="E39" s="20"/>
      <c r="F39" s="20"/>
      <c r="G39" s="20"/>
      <c r="H39" s="20"/>
      <c r="I39" s="22" t="s">
        <v>88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5">
        <v>0</v>
      </c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>
        <v>0</v>
      </c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6"/>
    </row>
    <row r="40" spans="1:102" s="10" customFormat="1" ht="39.75" customHeight="1">
      <c r="A40" s="23"/>
      <c r="B40" s="23"/>
      <c r="C40" s="23"/>
      <c r="D40" s="23"/>
      <c r="E40" s="23"/>
      <c r="F40" s="23"/>
      <c r="G40" s="23"/>
      <c r="H40" s="23"/>
      <c r="I40" s="28" t="s">
        <v>89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>
        <v>0</v>
      </c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9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CX17"/>
  <sheetViews>
    <sheetView view="pageBreakPreview" zoomScaleSheetLayoutView="100" zoomScalePageLayoutView="0" workbookViewId="0" topLeftCell="A13">
      <selection activeCell="CA17" sqref="CA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90</v>
      </c>
    </row>
    <row r="2" spans="67:102" s="1" customFormat="1" ht="41.2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7.25">
      <c r="A9" s="31" t="s">
        <v>91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41.25" customHeight="1">
      <c r="A10" s="32" t="s">
        <v>92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3" customFormat="1" ht="16.5"/>
    <row r="12" spans="1:102" s="9" customFormat="1" ht="66" customHeight="1">
      <c r="A12" s="63" t="s">
        <v>93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17" t="s">
        <v>94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7" t="s">
        <v>95</v>
      </c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10" customFormat="1" ht="51.75" customHeight="1">
      <c r="A13" s="23" t="s">
        <v>41</v>
      </c>
      <c r="B13" s="23"/>
      <c r="C13" s="23"/>
      <c r="D13" s="23"/>
      <c r="E13" s="23"/>
      <c r="F13" s="23"/>
      <c r="G13" s="23"/>
      <c r="H13" s="27" t="s">
        <v>96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  <c r="AN13" s="84">
        <v>0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>
        <v>0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5"/>
    </row>
    <row r="14" spans="1:102" s="10" customFormat="1" ht="129" customHeight="1">
      <c r="A14" s="20" t="s">
        <v>44</v>
      </c>
      <c r="B14" s="20"/>
      <c r="C14" s="20"/>
      <c r="D14" s="20"/>
      <c r="E14" s="20"/>
      <c r="F14" s="20"/>
      <c r="G14" s="20"/>
      <c r="H14" s="21" t="s">
        <v>97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2"/>
      <c r="AN14" s="59"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0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0"/>
    </row>
    <row r="15" spans="1:102" s="10" customFormat="1" ht="65.25" customHeight="1">
      <c r="A15" s="20" t="s">
        <v>46</v>
      </c>
      <c r="B15" s="20"/>
      <c r="C15" s="20"/>
      <c r="D15" s="20"/>
      <c r="E15" s="20"/>
      <c r="F15" s="20"/>
      <c r="G15" s="20"/>
      <c r="H15" s="21" t="s">
        <v>98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2"/>
      <c r="AN15" s="59">
        <v>0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>
        <v>0</v>
      </c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60"/>
    </row>
    <row r="17" spans="3:79" ht="13.5">
      <c r="C17" s="2" t="s">
        <v>139</v>
      </c>
      <c r="CA17" s="2" t="s">
        <v>143</v>
      </c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CX21"/>
  <sheetViews>
    <sheetView view="pageBreakPreview" zoomScaleSheetLayoutView="100" zoomScalePageLayoutView="0" workbookViewId="0" topLeftCell="A16">
      <selection activeCell="CB21" sqref="CB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99</v>
      </c>
    </row>
    <row r="2" spans="67:102" s="1" customFormat="1" ht="41.2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7.25">
      <c r="A9" s="31" t="s">
        <v>91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59.25" customHeight="1">
      <c r="A10" s="32" t="s">
        <v>100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3" customFormat="1" ht="16.5"/>
    <row r="12" spans="1:102" s="9" customFormat="1" ht="176.25" customHeight="1">
      <c r="A12" s="63" t="s">
        <v>93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17" t="s">
        <v>101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7" t="s">
        <v>102</v>
      </c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7" t="s">
        <v>103</v>
      </c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10" customFormat="1" ht="55.5" customHeight="1">
      <c r="A13" s="52" t="s">
        <v>41</v>
      </c>
      <c r="B13" s="52"/>
      <c r="C13" s="52"/>
      <c r="D13" s="52"/>
      <c r="E13" s="52"/>
      <c r="F13" s="52"/>
      <c r="G13" s="52"/>
      <c r="H13" s="90" t="s">
        <v>104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82"/>
      <c r="AH13" s="91">
        <v>0</v>
      </c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>
        <v>0</v>
      </c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>
        <v>0</v>
      </c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2"/>
    </row>
    <row r="14" spans="1:102" s="10" customFormat="1" ht="23.25" customHeight="1">
      <c r="A14" s="52"/>
      <c r="B14" s="52"/>
      <c r="C14" s="52"/>
      <c r="D14" s="52"/>
      <c r="E14" s="52"/>
      <c r="F14" s="52"/>
      <c r="G14" s="52"/>
      <c r="H14" s="86" t="s">
        <v>105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2"/>
    </row>
    <row r="15" spans="1:102" s="10" customFormat="1" ht="23.25" customHeight="1">
      <c r="A15" s="52"/>
      <c r="B15" s="52"/>
      <c r="C15" s="52"/>
      <c r="D15" s="52"/>
      <c r="E15" s="52"/>
      <c r="F15" s="52"/>
      <c r="G15" s="52"/>
      <c r="H15" s="86" t="s">
        <v>106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7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2"/>
    </row>
    <row r="16" spans="1:102" s="10" customFormat="1" ht="23.25" customHeight="1">
      <c r="A16" s="23"/>
      <c r="B16" s="23"/>
      <c r="C16" s="23"/>
      <c r="D16" s="23"/>
      <c r="E16" s="23"/>
      <c r="F16" s="23"/>
      <c r="G16" s="23"/>
      <c r="H16" s="88" t="s">
        <v>107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5"/>
    </row>
    <row r="17" spans="1:102" s="10" customFormat="1" ht="55.5" customHeight="1">
      <c r="A17" s="52" t="s">
        <v>44</v>
      </c>
      <c r="B17" s="52"/>
      <c r="C17" s="52"/>
      <c r="D17" s="52"/>
      <c r="E17" s="52"/>
      <c r="F17" s="52"/>
      <c r="G17" s="52"/>
      <c r="H17" s="90" t="s">
        <v>108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82"/>
      <c r="AH17" s="91">
        <v>0</v>
      </c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>
        <v>0</v>
      </c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</row>
    <row r="18" spans="1:102" s="10" customFormat="1" ht="23.25" customHeight="1">
      <c r="A18" s="52"/>
      <c r="B18" s="52"/>
      <c r="C18" s="52"/>
      <c r="D18" s="52"/>
      <c r="E18" s="52"/>
      <c r="F18" s="52"/>
      <c r="G18" s="52"/>
      <c r="H18" s="86" t="s">
        <v>105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7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7"/>
    </row>
    <row r="19" spans="1:102" s="10" customFormat="1" ht="23.25" customHeight="1">
      <c r="A19" s="52"/>
      <c r="B19" s="52"/>
      <c r="C19" s="52"/>
      <c r="D19" s="52"/>
      <c r="E19" s="52"/>
      <c r="F19" s="52"/>
      <c r="G19" s="52"/>
      <c r="H19" s="86" t="s">
        <v>106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7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7"/>
    </row>
    <row r="20" spans="1:102" s="10" customFormat="1" ht="23.25" customHeight="1">
      <c r="A20" s="23"/>
      <c r="B20" s="23"/>
      <c r="C20" s="23"/>
      <c r="D20" s="23"/>
      <c r="E20" s="23"/>
      <c r="F20" s="23"/>
      <c r="G20" s="23"/>
      <c r="H20" s="88" t="s">
        <v>107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44"/>
    </row>
    <row r="21" spans="6:80" ht="13.5">
      <c r="F21" s="2" t="s">
        <v>139</v>
      </c>
      <c r="CB21" s="2" t="s">
        <v>143</v>
      </c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1:CX34"/>
  <sheetViews>
    <sheetView view="pageBreakPreview" zoomScaleSheetLayoutView="100" zoomScalePageLayoutView="0" workbookViewId="0" topLeftCell="A31">
      <selection activeCell="CA34" sqref="CA34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109</v>
      </c>
    </row>
    <row r="2" spans="66:102" s="1" customFormat="1" ht="41.25" customHeight="1">
      <c r="BN2" s="36" t="s">
        <v>1</v>
      </c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7.25">
      <c r="A9" s="31" t="s">
        <v>110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6" customFormat="1" ht="39.75" customHeight="1">
      <c r="A10" s="32" t="s">
        <v>111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ht="18.75" customHeight="1"/>
    <row r="12" spans="1:102" s="12" customFormat="1" ht="27.75" customHeight="1">
      <c r="A12" s="116" t="s">
        <v>112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115" t="s">
        <v>113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/>
      <c r="AW12" s="115" t="s">
        <v>114</v>
      </c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1"/>
      <c r="BX12" s="115" t="s">
        <v>115</v>
      </c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</row>
    <row r="13" spans="1:102" s="12" customFormat="1" ht="35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114" t="s">
        <v>105</v>
      </c>
      <c r="W13" s="114"/>
      <c r="X13" s="114"/>
      <c r="Y13" s="114"/>
      <c r="Z13" s="114"/>
      <c r="AA13" s="114"/>
      <c r="AB13" s="114"/>
      <c r="AC13" s="114"/>
      <c r="AD13" s="114"/>
      <c r="AE13" s="114" t="s">
        <v>106</v>
      </c>
      <c r="AF13" s="114"/>
      <c r="AG13" s="114"/>
      <c r="AH13" s="114"/>
      <c r="AI13" s="114"/>
      <c r="AJ13" s="114"/>
      <c r="AK13" s="114"/>
      <c r="AL13" s="114"/>
      <c r="AM13" s="114"/>
      <c r="AN13" s="114" t="s">
        <v>116</v>
      </c>
      <c r="AO13" s="114"/>
      <c r="AP13" s="114"/>
      <c r="AQ13" s="114"/>
      <c r="AR13" s="114"/>
      <c r="AS13" s="114"/>
      <c r="AT13" s="114"/>
      <c r="AU13" s="114"/>
      <c r="AV13" s="114"/>
      <c r="AW13" s="114" t="s">
        <v>105</v>
      </c>
      <c r="AX13" s="114"/>
      <c r="AY13" s="114"/>
      <c r="AZ13" s="114"/>
      <c r="BA13" s="114"/>
      <c r="BB13" s="114"/>
      <c r="BC13" s="114"/>
      <c r="BD13" s="114"/>
      <c r="BE13" s="114"/>
      <c r="BF13" s="114" t="s">
        <v>106</v>
      </c>
      <c r="BG13" s="114"/>
      <c r="BH13" s="114"/>
      <c r="BI13" s="114"/>
      <c r="BJ13" s="114"/>
      <c r="BK13" s="114"/>
      <c r="BL13" s="114"/>
      <c r="BM13" s="114"/>
      <c r="BN13" s="114"/>
      <c r="BO13" s="114" t="s">
        <v>116</v>
      </c>
      <c r="BP13" s="114"/>
      <c r="BQ13" s="114"/>
      <c r="BR13" s="114"/>
      <c r="BS13" s="114"/>
      <c r="BT13" s="114"/>
      <c r="BU13" s="114"/>
      <c r="BV13" s="114"/>
      <c r="BW13" s="114"/>
      <c r="BX13" s="114" t="s">
        <v>105</v>
      </c>
      <c r="BY13" s="114"/>
      <c r="BZ13" s="114"/>
      <c r="CA13" s="114"/>
      <c r="CB13" s="114"/>
      <c r="CC13" s="114"/>
      <c r="CD13" s="114"/>
      <c r="CE13" s="114"/>
      <c r="CF13" s="114"/>
      <c r="CG13" s="114" t="s">
        <v>106</v>
      </c>
      <c r="CH13" s="114"/>
      <c r="CI13" s="114"/>
      <c r="CJ13" s="114"/>
      <c r="CK13" s="114"/>
      <c r="CL13" s="114"/>
      <c r="CM13" s="114"/>
      <c r="CN13" s="114"/>
      <c r="CO13" s="114"/>
      <c r="CP13" s="114" t="s">
        <v>116</v>
      </c>
      <c r="CQ13" s="114"/>
      <c r="CR13" s="114"/>
      <c r="CS13" s="114"/>
      <c r="CT13" s="114"/>
      <c r="CU13" s="114"/>
      <c r="CV13" s="114"/>
      <c r="CW13" s="114"/>
      <c r="CX13" s="115"/>
    </row>
    <row r="14" spans="1:102" s="13" customFormat="1" ht="33" customHeight="1">
      <c r="A14" s="110" t="s">
        <v>41</v>
      </c>
      <c r="B14" s="94"/>
      <c r="C14" s="94"/>
      <c r="D14" s="94"/>
      <c r="E14" s="94"/>
      <c r="F14" s="111"/>
      <c r="G14" s="112" t="s">
        <v>117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94" t="s">
        <v>138</v>
      </c>
      <c r="W14" s="94"/>
      <c r="X14" s="94"/>
      <c r="Y14" s="94"/>
      <c r="Z14" s="94"/>
      <c r="AA14" s="94"/>
      <c r="AB14" s="94"/>
      <c r="AC14" s="94"/>
      <c r="AD14" s="94"/>
      <c r="AE14" s="94" t="s">
        <v>138</v>
      </c>
      <c r="AF14" s="94"/>
      <c r="AG14" s="94"/>
      <c r="AH14" s="94"/>
      <c r="AI14" s="94"/>
      <c r="AJ14" s="94"/>
      <c r="AK14" s="94"/>
      <c r="AL14" s="94"/>
      <c r="AM14" s="94"/>
      <c r="AN14" s="94" t="s">
        <v>138</v>
      </c>
      <c r="AO14" s="94"/>
      <c r="AP14" s="94"/>
      <c r="AQ14" s="94"/>
      <c r="AR14" s="94"/>
      <c r="AS14" s="94"/>
      <c r="AT14" s="94"/>
      <c r="AU14" s="94"/>
      <c r="AV14" s="94"/>
      <c r="AW14" s="94" t="s">
        <v>138</v>
      </c>
      <c r="AX14" s="94"/>
      <c r="AY14" s="94"/>
      <c r="AZ14" s="94"/>
      <c r="BA14" s="94"/>
      <c r="BB14" s="94"/>
      <c r="BC14" s="94"/>
      <c r="BD14" s="94"/>
      <c r="BE14" s="94"/>
      <c r="BF14" s="94" t="s">
        <v>138</v>
      </c>
      <c r="BG14" s="94"/>
      <c r="BH14" s="94"/>
      <c r="BI14" s="94"/>
      <c r="BJ14" s="94"/>
      <c r="BK14" s="94"/>
      <c r="BL14" s="94"/>
      <c r="BM14" s="94"/>
      <c r="BN14" s="94"/>
      <c r="BO14" s="94" t="s">
        <v>138</v>
      </c>
      <c r="BP14" s="94"/>
      <c r="BQ14" s="94"/>
      <c r="BR14" s="94"/>
      <c r="BS14" s="94"/>
      <c r="BT14" s="94"/>
      <c r="BU14" s="94"/>
      <c r="BV14" s="94"/>
      <c r="BW14" s="94"/>
      <c r="BX14" s="94" t="s">
        <v>138</v>
      </c>
      <c r="BY14" s="94"/>
      <c r="BZ14" s="94"/>
      <c r="CA14" s="94"/>
      <c r="CB14" s="94"/>
      <c r="CC14" s="94"/>
      <c r="CD14" s="94"/>
      <c r="CE14" s="94"/>
      <c r="CF14" s="94"/>
      <c r="CG14" s="94" t="s">
        <v>138</v>
      </c>
      <c r="CH14" s="94"/>
      <c r="CI14" s="94"/>
      <c r="CJ14" s="94"/>
      <c r="CK14" s="94"/>
      <c r="CL14" s="94"/>
      <c r="CM14" s="94"/>
      <c r="CN14" s="94"/>
      <c r="CO14" s="94"/>
      <c r="CP14" s="94" t="s">
        <v>138</v>
      </c>
      <c r="CQ14" s="94"/>
      <c r="CR14" s="94"/>
      <c r="CS14" s="94"/>
      <c r="CT14" s="94"/>
      <c r="CU14" s="94"/>
      <c r="CV14" s="94"/>
      <c r="CW14" s="94"/>
      <c r="CX14" s="94"/>
    </row>
    <row r="15" spans="1:102" s="13" customFormat="1" ht="19.5" customHeight="1">
      <c r="A15" s="107"/>
      <c r="B15" s="105"/>
      <c r="C15" s="105"/>
      <c r="D15" s="105"/>
      <c r="E15" s="105"/>
      <c r="F15" s="106"/>
      <c r="G15" s="108" t="s">
        <v>118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</row>
    <row r="16" spans="1:102" s="13" customFormat="1" ht="33" customHeight="1">
      <c r="A16" s="102"/>
      <c r="B16" s="95"/>
      <c r="C16" s="95"/>
      <c r="D16" s="95"/>
      <c r="E16" s="95"/>
      <c r="F16" s="96"/>
      <c r="G16" s="103" t="s">
        <v>119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6"/>
    </row>
    <row r="17" spans="1:102" s="13" customFormat="1" ht="33" customHeight="1">
      <c r="A17" s="110" t="s">
        <v>44</v>
      </c>
      <c r="B17" s="94"/>
      <c r="C17" s="94"/>
      <c r="D17" s="94"/>
      <c r="E17" s="94"/>
      <c r="F17" s="111"/>
      <c r="G17" s="112" t="s">
        <v>120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94" t="s">
        <v>138</v>
      </c>
      <c r="W17" s="94"/>
      <c r="X17" s="94"/>
      <c r="Y17" s="94"/>
      <c r="Z17" s="94"/>
      <c r="AA17" s="94"/>
      <c r="AB17" s="94"/>
      <c r="AC17" s="94"/>
      <c r="AD17" s="94"/>
      <c r="AE17" s="94" t="s">
        <v>138</v>
      </c>
      <c r="AF17" s="94"/>
      <c r="AG17" s="94"/>
      <c r="AH17" s="94"/>
      <c r="AI17" s="94"/>
      <c r="AJ17" s="94"/>
      <c r="AK17" s="94"/>
      <c r="AL17" s="94"/>
      <c r="AM17" s="94"/>
      <c r="AN17" s="94" t="s">
        <v>138</v>
      </c>
      <c r="AO17" s="94"/>
      <c r="AP17" s="94"/>
      <c r="AQ17" s="94"/>
      <c r="AR17" s="94"/>
      <c r="AS17" s="94"/>
      <c r="AT17" s="94"/>
      <c r="AU17" s="94"/>
      <c r="AV17" s="94"/>
      <c r="AW17" s="94" t="s">
        <v>138</v>
      </c>
      <c r="AX17" s="94"/>
      <c r="AY17" s="94"/>
      <c r="AZ17" s="94"/>
      <c r="BA17" s="94"/>
      <c r="BB17" s="94"/>
      <c r="BC17" s="94"/>
      <c r="BD17" s="94"/>
      <c r="BE17" s="94"/>
      <c r="BF17" s="94" t="s">
        <v>138</v>
      </c>
      <c r="BG17" s="94"/>
      <c r="BH17" s="94"/>
      <c r="BI17" s="94"/>
      <c r="BJ17" s="94"/>
      <c r="BK17" s="94"/>
      <c r="BL17" s="94"/>
      <c r="BM17" s="94"/>
      <c r="BN17" s="94"/>
      <c r="BO17" s="94" t="s">
        <v>138</v>
      </c>
      <c r="BP17" s="94"/>
      <c r="BQ17" s="94"/>
      <c r="BR17" s="94"/>
      <c r="BS17" s="94"/>
      <c r="BT17" s="94"/>
      <c r="BU17" s="94"/>
      <c r="BV17" s="94"/>
      <c r="BW17" s="94"/>
      <c r="BX17" s="94" t="s">
        <v>138</v>
      </c>
      <c r="BY17" s="94"/>
      <c r="BZ17" s="94"/>
      <c r="CA17" s="94"/>
      <c r="CB17" s="94"/>
      <c r="CC17" s="94"/>
      <c r="CD17" s="94"/>
      <c r="CE17" s="94"/>
      <c r="CF17" s="94"/>
      <c r="CG17" s="94" t="s">
        <v>138</v>
      </c>
      <c r="CH17" s="94"/>
      <c r="CI17" s="94"/>
      <c r="CJ17" s="94"/>
      <c r="CK17" s="94"/>
      <c r="CL17" s="94"/>
      <c r="CM17" s="94"/>
      <c r="CN17" s="94"/>
      <c r="CO17" s="94"/>
      <c r="CP17" s="94" t="s">
        <v>138</v>
      </c>
      <c r="CQ17" s="94"/>
      <c r="CR17" s="94"/>
      <c r="CS17" s="94"/>
      <c r="CT17" s="94"/>
      <c r="CU17" s="94"/>
      <c r="CV17" s="94"/>
      <c r="CW17" s="94"/>
      <c r="CX17" s="94"/>
    </row>
    <row r="18" spans="1:102" s="13" customFormat="1" ht="19.5" customHeight="1">
      <c r="A18" s="107"/>
      <c r="B18" s="105"/>
      <c r="C18" s="105"/>
      <c r="D18" s="105"/>
      <c r="E18" s="105"/>
      <c r="F18" s="106"/>
      <c r="G18" s="108" t="s">
        <v>118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6"/>
    </row>
    <row r="19" spans="1:102" s="13" customFormat="1" ht="33" customHeight="1">
      <c r="A19" s="102"/>
      <c r="B19" s="95"/>
      <c r="C19" s="95"/>
      <c r="D19" s="95"/>
      <c r="E19" s="95"/>
      <c r="F19" s="96"/>
      <c r="G19" s="103" t="s">
        <v>121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6"/>
    </row>
    <row r="20" spans="1:102" s="13" customFormat="1" ht="45" customHeight="1">
      <c r="A20" s="110" t="s">
        <v>46</v>
      </c>
      <c r="B20" s="94"/>
      <c r="C20" s="94"/>
      <c r="D20" s="94"/>
      <c r="E20" s="94"/>
      <c r="F20" s="111"/>
      <c r="G20" s="112" t="s">
        <v>122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94" t="s">
        <v>138</v>
      </c>
      <c r="W20" s="94"/>
      <c r="X20" s="94"/>
      <c r="Y20" s="94"/>
      <c r="Z20" s="94"/>
      <c r="AA20" s="94"/>
      <c r="AB20" s="94"/>
      <c r="AC20" s="94"/>
      <c r="AD20" s="94"/>
      <c r="AE20" s="94" t="s">
        <v>138</v>
      </c>
      <c r="AF20" s="94"/>
      <c r="AG20" s="94"/>
      <c r="AH20" s="94"/>
      <c r="AI20" s="94"/>
      <c r="AJ20" s="94"/>
      <c r="AK20" s="94"/>
      <c r="AL20" s="94"/>
      <c r="AM20" s="94"/>
      <c r="AN20" s="94" t="s">
        <v>138</v>
      </c>
      <c r="AO20" s="94"/>
      <c r="AP20" s="94"/>
      <c r="AQ20" s="94"/>
      <c r="AR20" s="94"/>
      <c r="AS20" s="94"/>
      <c r="AT20" s="94"/>
      <c r="AU20" s="94"/>
      <c r="AV20" s="94"/>
      <c r="AW20" s="94" t="s">
        <v>138</v>
      </c>
      <c r="AX20" s="94"/>
      <c r="AY20" s="94"/>
      <c r="AZ20" s="94"/>
      <c r="BA20" s="94"/>
      <c r="BB20" s="94"/>
      <c r="BC20" s="94"/>
      <c r="BD20" s="94"/>
      <c r="BE20" s="94"/>
      <c r="BF20" s="94" t="s">
        <v>138</v>
      </c>
      <c r="BG20" s="94"/>
      <c r="BH20" s="94"/>
      <c r="BI20" s="94"/>
      <c r="BJ20" s="94"/>
      <c r="BK20" s="94"/>
      <c r="BL20" s="94"/>
      <c r="BM20" s="94"/>
      <c r="BN20" s="94"/>
      <c r="BO20" s="94" t="s">
        <v>138</v>
      </c>
      <c r="BP20" s="94"/>
      <c r="BQ20" s="94"/>
      <c r="BR20" s="94"/>
      <c r="BS20" s="94"/>
      <c r="BT20" s="94"/>
      <c r="BU20" s="94"/>
      <c r="BV20" s="94"/>
      <c r="BW20" s="94"/>
      <c r="BX20" s="94" t="s">
        <v>138</v>
      </c>
      <c r="BY20" s="94"/>
      <c r="BZ20" s="94"/>
      <c r="CA20" s="94"/>
      <c r="CB20" s="94"/>
      <c r="CC20" s="94"/>
      <c r="CD20" s="94"/>
      <c r="CE20" s="94"/>
      <c r="CF20" s="94"/>
      <c r="CG20" s="94" t="s">
        <v>138</v>
      </c>
      <c r="CH20" s="94"/>
      <c r="CI20" s="94"/>
      <c r="CJ20" s="94"/>
      <c r="CK20" s="94"/>
      <c r="CL20" s="94"/>
      <c r="CM20" s="94"/>
      <c r="CN20" s="94"/>
      <c r="CO20" s="94"/>
      <c r="CP20" s="94" t="s">
        <v>138</v>
      </c>
      <c r="CQ20" s="94"/>
      <c r="CR20" s="94"/>
      <c r="CS20" s="94"/>
      <c r="CT20" s="94"/>
      <c r="CU20" s="94"/>
      <c r="CV20" s="94"/>
      <c r="CW20" s="94"/>
      <c r="CX20" s="94"/>
    </row>
    <row r="21" spans="1:102" s="13" customFormat="1" ht="19.5" customHeight="1">
      <c r="A21" s="107"/>
      <c r="B21" s="105"/>
      <c r="C21" s="105"/>
      <c r="D21" s="105"/>
      <c r="E21" s="105"/>
      <c r="F21" s="106"/>
      <c r="G21" s="108" t="s">
        <v>118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6"/>
    </row>
    <row r="22" spans="1:102" s="13" customFormat="1" ht="45" customHeight="1">
      <c r="A22" s="102"/>
      <c r="B22" s="95"/>
      <c r="C22" s="95"/>
      <c r="D22" s="95"/>
      <c r="E22" s="95"/>
      <c r="F22" s="96"/>
      <c r="G22" s="103" t="s">
        <v>123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6"/>
    </row>
    <row r="23" spans="1:102" s="13" customFormat="1" ht="45" customHeight="1">
      <c r="A23" s="110" t="s">
        <v>53</v>
      </c>
      <c r="B23" s="94"/>
      <c r="C23" s="94"/>
      <c r="D23" s="94"/>
      <c r="E23" s="94"/>
      <c r="F23" s="111"/>
      <c r="G23" s="112" t="s">
        <v>124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94" t="s">
        <v>138</v>
      </c>
      <c r="W23" s="94"/>
      <c r="X23" s="94"/>
      <c r="Y23" s="94"/>
      <c r="Z23" s="94"/>
      <c r="AA23" s="94"/>
      <c r="AB23" s="94"/>
      <c r="AC23" s="94"/>
      <c r="AD23" s="94"/>
      <c r="AE23" s="94" t="s">
        <v>138</v>
      </c>
      <c r="AF23" s="94"/>
      <c r="AG23" s="94"/>
      <c r="AH23" s="94"/>
      <c r="AI23" s="94"/>
      <c r="AJ23" s="94"/>
      <c r="AK23" s="94"/>
      <c r="AL23" s="94"/>
      <c r="AM23" s="94"/>
      <c r="AN23" s="94" t="s">
        <v>138</v>
      </c>
      <c r="AO23" s="94"/>
      <c r="AP23" s="94"/>
      <c r="AQ23" s="94"/>
      <c r="AR23" s="94"/>
      <c r="AS23" s="94"/>
      <c r="AT23" s="94"/>
      <c r="AU23" s="94"/>
      <c r="AV23" s="94"/>
      <c r="AW23" s="94" t="s">
        <v>138</v>
      </c>
      <c r="AX23" s="94"/>
      <c r="AY23" s="94"/>
      <c r="AZ23" s="94"/>
      <c r="BA23" s="94"/>
      <c r="BB23" s="94"/>
      <c r="BC23" s="94"/>
      <c r="BD23" s="94"/>
      <c r="BE23" s="94"/>
      <c r="BF23" s="94" t="s">
        <v>138</v>
      </c>
      <c r="BG23" s="94"/>
      <c r="BH23" s="94"/>
      <c r="BI23" s="94"/>
      <c r="BJ23" s="94"/>
      <c r="BK23" s="94"/>
      <c r="BL23" s="94"/>
      <c r="BM23" s="94"/>
      <c r="BN23" s="94"/>
      <c r="BO23" s="94" t="s">
        <v>138</v>
      </c>
      <c r="BP23" s="94"/>
      <c r="BQ23" s="94"/>
      <c r="BR23" s="94"/>
      <c r="BS23" s="94"/>
      <c r="BT23" s="94"/>
      <c r="BU23" s="94"/>
      <c r="BV23" s="94"/>
      <c r="BW23" s="94"/>
      <c r="BX23" s="94" t="s">
        <v>138</v>
      </c>
      <c r="BY23" s="94"/>
      <c r="BZ23" s="94"/>
      <c r="CA23" s="94"/>
      <c r="CB23" s="94"/>
      <c r="CC23" s="94"/>
      <c r="CD23" s="94"/>
      <c r="CE23" s="94"/>
      <c r="CF23" s="94"/>
      <c r="CG23" s="94" t="s">
        <v>138</v>
      </c>
      <c r="CH23" s="94"/>
      <c r="CI23" s="94"/>
      <c r="CJ23" s="94"/>
      <c r="CK23" s="94"/>
      <c r="CL23" s="94"/>
      <c r="CM23" s="94"/>
      <c r="CN23" s="94"/>
      <c r="CO23" s="94"/>
      <c r="CP23" s="94" t="s">
        <v>138</v>
      </c>
      <c r="CQ23" s="94"/>
      <c r="CR23" s="94"/>
      <c r="CS23" s="94"/>
      <c r="CT23" s="94"/>
      <c r="CU23" s="94"/>
      <c r="CV23" s="94"/>
      <c r="CW23" s="94"/>
      <c r="CX23" s="94"/>
    </row>
    <row r="24" spans="1:102" s="13" customFormat="1" ht="19.5" customHeight="1">
      <c r="A24" s="107"/>
      <c r="B24" s="105"/>
      <c r="C24" s="105"/>
      <c r="D24" s="105"/>
      <c r="E24" s="105"/>
      <c r="F24" s="106"/>
      <c r="G24" s="108" t="s">
        <v>118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6"/>
    </row>
    <row r="25" spans="1:102" s="13" customFormat="1" ht="45" customHeight="1">
      <c r="A25" s="102"/>
      <c r="B25" s="95"/>
      <c r="C25" s="95"/>
      <c r="D25" s="95"/>
      <c r="E25" s="95"/>
      <c r="F25" s="96"/>
      <c r="G25" s="103" t="s">
        <v>123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6"/>
    </row>
    <row r="26" spans="1:102" s="13" customFormat="1" ht="33" customHeight="1">
      <c r="A26" s="110" t="s">
        <v>55</v>
      </c>
      <c r="B26" s="94"/>
      <c r="C26" s="94"/>
      <c r="D26" s="94"/>
      <c r="E26" s="94"/>
      <c r="F26" s="111"/>
      <c r="G26" s="112" t="s">
        <v>125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94" t="s">
        <v>138</v>
      </c>
      <c r="W26" s="94"/>
      <c r="X26" s="94"/>
      <c r="Y26" s="94"/>
      <c r="Z26" s="94"/>
      <c r="AA26" s="94"/>
      <c r="AB26" s="94"/>
      <c r="AC26" s="94"/>
      <c r="AD26" s="94"/>
      <c r="AE26" s="94" t="s">
        <v>138</v>
      </c>
      <c r="AF26" s="94"/>
      <c r="AG26" s="94"/>
      <c r="AH26" s="94"/>
      <c r="AI26" s="94"/>
      <c r="AJ26" s="94"/>
      <c r="AK26" s="94"/>
      <c r="AL26" s="94"/>
      <c r="AM26" s="94"/>
      <c r="AN26" s="94" t="s">
        <v>138</v>
      </c>
      <c r="AO26" s="94"/>
      <c r="AP26" s="94"/>
      <c r="AQ26" s="94"/>
      <c r="AR26" s="94"/>
      <c r="AS26" s="94"/>
      <c r="AT26" s="94"/>
      <c r="AU26" s="94"/>
      <c r="AV26" s="94"/>
      <c r="AW26" s="94" t="s">
        <v>138</v>
      </c>
      <c r="AX26" s="94"/>
      <c r="AY26" s="94"/>
      <c r="AZ26" s="94"/>
      <c r="BA26" s="94"/>
      <c r="BB26" s="94"/>
      <c r="BC26" s="94"/>
      <c r="BD26" s="94"/>
      <c r="BE26" s="94"/>
      <c r="BF26" s="94" t="s">
        <v>138</v>
      </c>
      <c r="BG26" s="94"/>
      <c r="BH26" s="94"/>
      <c r="BI26" s="94"/>
      <c r="BJ26" s="94"/>
      <c r="BK26" s="94"/>
      <c r="BL26" s="94"/>
      <c r="BM26" s="94"/>
      <c r="BN26" s="94"/>
      <c r="BO26" s="94" t="s">
        <v>138</v>
      </c>
      <c r="BP26" s="94"/>
      <c r="BQ26" s="94"/>
      <c r="BR26" s="94"/>
      <c r="BS26" s="94"/>
      <c r="BT26" s="94"/>
      <c r="BU26" s="94"/>
      <c r="BV26" s="94"/>
      <c r="BW26" s="94"/>
      <c r="BX26" s="94" t="s">
        <v>138</v>
      </c>
      <c r="BY26" s="94"/>
      <c r="BZ26" s="94"/>
      <c r="CA26" s="94"/>
      <c r="CB26" s="94"/>
      <c r="CC26" s="94"/>
      <c r="CD26" s="94"/>
      <c r="CE26" s="94"/>
      <c r="CF26" s="94"/>
      <c r="CG26" s="94" t="s">
        <v>138</v>
      </c>
      <c r="CH26" s="94"/>
      <c r="CI26" s="94"/>
      <c r="CJ26" s="94"/>
      <c r="CK26" s="94"/>
      <c r="CL26" s="94"/>
      <c r="CM26" s="94"/>
      <c r="CN26" s="94"/>
      <c r="CO26" s="94"/>
      <c r="CP26" s="94" t="s">
        <v>138</v>
      </c>
      <c r="CQ26" s="94"/>
      <c r="CR26" s="94"/>
      <c r="CS26" s="94"/>
      <c r="CT26" s="94"/>
      <c r="CU26" s="94"/>
      <c r="CV26" s="94"/>
      <c r="CW26" s="94"/>
      <c r="CX26" s="94"/>
    </row>
    <row r="27" spans="1:102" s="13" customFormat="1" ht="19.5" customHeight="1">
      <c r="A27" s="107"/>
      <c r="B27" s="105"/>
      <c r="C27" s="105"/>
      <c r="D27" s="105"/>
      <c r="E27" s="105"/>
      <c r="F27" s="106"/>
      <c r="G27" s="108" t="s">
        <v>118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6"/>
    </row>
    <row r="28" spans="1:102" s="13" customFormat="1" ht="45" customHeight="1">
      <c r="A28" s="102"/>
      <c r="B28" s="95"/>
      <c r="C28" s="95"/>
      <c r="D28" s="95"/>
      <c r="E28" s="95"/>
      <c r="F28" s="96"/>
      <c r="G28" s="103" t="s">
        <v>123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6"/>
    </row>
    <row r="29" spans="1:102" s="13" customFormat="1" ht="33" customHeight="1">
      <c r="A29" s="97" t="s">
        <v>57</v>
      </c>
      <c r="B29" s="98"/>
      <c r="C29" s="98"/>
      <c r="D29" s="98"/>
      <c r="E29" s="98"/>
      <c r="F29" s="99"/>
      <c r="G29" s="100" t="s">
        <v>126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94" t="s">
        <v>138</v>
      </c>
      <c r="W29" s="94"/>
      <c r="X29" s="94"/>
      <c r="Y29" s="94"/>
      <c r="Z29" s="94"/>
      <c r="AA29" s="94"/>
      <c r="AB29" s="94"/>
      <c r="AC29" s="94"/>
      <c r="AD29" s="94"/>
      <c r="AE29" s="94" t="s">
        <v>138</v>
      </c>
      <c r="AF29" s="94"/>
      <c r="AG29" s="94"/>
      <c r="AH29" s="94"/>
      <c r="AI29" s="94"/>
      <c r="AJ29" s="94"/>
      <c r="AK29" s="94"/>
      <c r="AL29" s="94"/>
      <c r="AM29" s="94"/>
      <c r="AN29" s="94" t="s">
        <v>138</v>
      </c>
      <c r="AO29" s="94"/>
      <c r="AP29" s="94"/>
      <c r="AQ29" s="94"/>
      <c r="AR29" s="94"/>
      <c r="AS29" s="94"/>
      <c r="AT29" s="94"/>
      <c r="AU29" s="94"/>
      <c r="AV29" s="94"/>
      <c r="AW29" s="94" t="s">
        <v>138</v>
      </c>
      <c r="AX29" s="94"/>
      <c r="AY29" s="94"/>
      <c r="AZ29" s="94"/>
      <c r="BA29" s="94"/>
      <c r="BB29" s="94"/>
      <c r="BC29" s="94"/>
      <c r="BD29" s="94"/>
      <c r="BE29" s="94"/>
      <c r="BF29" s="94" t="s">
        <v>138</v>
      </c>
      <c r="BG29" s="94"/>
      <c r="BH29" s="94"/>
      <c r="BI29" s="94"/>
      <c r="BJ29" s="94"/>
      <c r="BK29" s="94"/>
      <c r="BL29" s="94"/>
      <c r="BM29" s="94"/>
      <c r="BN29" s="94"/>
      <c r="BO29" s="94" t="s">
        <v>138</v>
      </c>
      <c r="BP29" s="94"/>
      <c r="BQ29" s="94"/>
      <c r="BR29" s="94"/>
      <c r="BS29" s="94"/>
      <c r="BT29" s="94"/>
      <c r="BU29" s="94"/>
      <c r="BV29" s="94"/>
      <c r="BW29" s="94"/>
      <c r="BX29" s="94" t="s">
        <v>138</v>
      </c>
      <c r="BY29" s="94"/>
      <c r="BZ29" s="94"/>
      <c r="CA29" s="94"/>
      <c r="CB29" s="94"/>
      <c r="CC29" s="94"/>
      <c r="CD29" s="94"/>
      <c r="CE29" s="94"/>
      <c r="CF29" s="94"/>
      <c r="CG29" s="94" t="s">
        <v>138</v>
      </c>
      <c r="CH29" s="94"/>
      <c r="CI29" s="94"/>
      <c r="CJ29" s="94"/>
      <c r="CK29" s="94"/>
      <c r="CL29" s="94"/>
      <c r="CM29" s="94"/>
      <c r="CN29" s="94"/>
      <c r="CO29" s="94"/>
      <c r="CP29" s="94" t="s">
        <v>138</v>
      </c>
      <c r="CQ29" s="94"/>
      <c r="CR29" s="94"/>
      <c r="CS29" s="94"/>
      <c r="CT29" s="94"/>
      <c r="CU29" s="94"/>
      <c r="CV29" s="94"/>
      <c r="CW29" s="94"/>
      <c r="CX29" s="94"/>
    </row>
    <row r="30" ht="4.5" customHeight="1"/>
    <row r="31" spans="1:102" ht="30" customHeight="1">
      <c r="A31" s="24" t="s">
        <v>127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</row>
    <row r="32" spans="1:102" ht="106.5" customHeight="1">
      <c r="A32" s="93" t="s">
        <v>128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</row>
    <row r="33" ht="3" customHeight="1"/>
    <row r="34" spans="6:79" ht="13.5">
      <c r="F34" s="2" t="s">
        <v>139</v>
      </c>
      <c r="CA34" s="2" t="s">
        <v>143</v>
      </c>
    </row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CX34"/>
  <sheetViews>
    <sheetView tabSelected="1" view="pageBreakPreview" zoomScaleSheetLayoutView="100" zoomScalePageLayoutView="0" workbookViewId="0" topLeftCell="A10">
      <selection activeCell="DE32" sqref="DE3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129</v>
      </c>
    </row>
    <row r="2" spans="67:102" s="1" customFormat="1" ht="39.75" customHeight="1">
      <c r="BO2" s="36" t="s">
        <v>1</v>
      </c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25" t="s">
        <v>110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</row>
    <row r="10" spans="1:102" s="6" customFormat="1" ht="36.75" customHeight="1">
      <c r="A10" s="126" t="s">
        <v>130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</row>
    <row r="11" ht="12" customHeight="1"/>
    <row r="12" spans="1:102" s="9" customFormat="1" ht="33.75" customHeight="1">
      <c r="A12" s="127" t="s">
        <v>131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38"/>
      <c r="AI12" s="17" t="s">
        <v>132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63"/>
      <c r="BQ12" s="17" t="s">
        <v>114</v>
      </c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</row>
    <row r="13" spans="1:102" s="9" customFormat="1" ht="33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39"/>
      <c r="AI13" s="35" t="s">
        <v>105</v>
      </c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 t="s">
        <v>106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 t="s">
        <v>116</v>
      </c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 t="s">
        <v>105</v>
      </c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 t="s">
        <v>106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 t="s">
        <v>116</v>
      </c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17"/>
    </row>
    <row r="14" spans="1:102" s="10" customFormat="1" ht="16.5" customHeight="1">
      <c r="A14" s="45" t="s">
        <v>41</v>
      </c>
      <c r="B14" s="45"/>
      <c r="C14" s="45"/>
      <c r="D14" s="45"/>
      <c r="E14" s="45"/>
      <c r="F14" s="45"/>
      <c r="G14" s="47" t="s">
        <v>117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122" t="s">
        <v>138</v>
      </c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 t="s">
        <v>138</v>
      </c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 t="s">
        <v>138</v>
      </c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 t="s">
        <v>138</v>
      </c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 t="s">
        <v>138</v>
      </c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 t="s">
        <v>138</v>
      </c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3"/>
    </row>
    <row r="15" spans="1:102" s="10" customFormat="1" ht="16.5" customHeight="1">
      <c r="A15" s="52"/>
      <c r="B15" s="52"/>
      <c r="C15" s="52"/>
      <c r="D15" s="52"/>
      <c r="E15" s="52"/>
      <c r="F15" s="52"/>
      <c r="G15" s="54" t="s">
        <v>118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7"/>
    </row>
    <row r="16" spans="1:102" s="10" customFormat="1" ht="16.5" customHeight="1">
      <c r="A16" s="23"/>
      <c r="B16" s="23"/>
      <c r="C16" s="23"/>
      <c r="D16" s="23"/>
      <c r="E16" s="23"/>
      <c r="F16" s="23"/>
      <c r="G16" s="43" t="s">
        <v>119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44"/>
    </row>
    <row r="17" spans="1:102" s="10" customFormat="1" ht="33.75" customHeight="1">
      <c r="A17" s="45" t="s">
        <v>44</v>
      </c>
      <c r="B17" s="45"/>
      <c r="C17" s="45"/>
      <c r="D17" s="45"/>
      <c r="E17" s="45"/>
      <c r="F17" s="45"/>
      <c r="G17" s="47" t="s">
        <v>133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122" t="s">
        <v>138</v>
      </c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 t="s">
        <v>138</v>
      </c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 t="s">
        <v>138</v>
      </c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 t="s">
        <v>138</v>
      </c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 t="s">
        <v>138</v>
      </c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 t="s">
        <v>138</v>
      </c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3"/>
    </row>
    <row r="18" spans="1:102" s="10" customFormat="1" ht="16.5" customHeight="1">
      <c r="A18" s="52"/>
      <c r="B18" s="52"/>
      <c r="C18" s="52"/>
      <c r="D18" s="52"/>
      <c r="E18" s="52"/>
      <c r="F18" s="52"/>
      <c r="G18" s="54" t="s">
        <v>118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7"/>
    </row>
    <row r="19" spans="1:102" s="10" customFormat="1" ht="16.5" customHeight="1">
      <c r="A19" s="23"/>
      <c r="B19" s="23"/>
      <c r="C19" s="23"/>
      <c r="D19" s="23"/>
      <c r="E19" s="23"/>
      <c r="F19" s="23"/>
      <c r="G19" s="43" t="s">
        <v>121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44"/>
    </row>
    <row r="20" spans="1:102" s="10" customFormat="1" ht="33.75" customHeight="1">
      <c r="A20" s="45" t="s">
        <v>46</v>
      </c>
      <c r="B20" s="45"/>
      <c r="C20" s="45"/>
      <c r="D20" s="45"/>
      <c r="E20" s="45"/>
      <c r="F20" s="45"/>
      <c r="G20" s="47" t="s">
        <v>122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122" t="s">
        <v>138</v>
      </c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 t="s">
        <v>138</v>
      </c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 t="s">
        <v>138</v>
      </c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 t="s">
        <v>138</v>
      </c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 t="s">
        <v>138</v>
      </c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 t="s">
        <v>138</v>
      </c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3"/>
    </row>
    <row r="21" spans="1:102" s="10" customFormat="1" ht="16.5" customHeight="1">
      <c r="A21" s="52"/>
      <c r="B21" s="52"/>
      <c r="C21" s="52"/>
      <c r="D21" s="52"/>
      <c r="E21" s="52"/>
      <c r="F21" s="52"/>
      <c r="G21" s="54" t="s">
        <v>118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7"/>
    </row>
    <row r="22" spans="1:102" s="10" customFormat="1" ht="33.75" customHeight="1">
      <c r="A22" s="23"/>
      <c r="B22" s="23"/>
      <c r="C22" s="23"/>
      <c r="D22" s="23"/>
      <c r="E22" s="23"/>
      <c r="F22" s="23"/>
      <c r="G22" s="43" t="s">
        <v>134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44"/>
    </row>
    <row r="23" spans="1:102" s="10" customFormat="1" ht="33.75" customHeight="1">
      <c r="A23" s="45" t="s">
        <v>53</v>
      </c>
      <c r="B23" s="45"/>
      <c r="C23" s="45"/>
      <c r="D23" s="45"/>
      <c r="E23" s="45"/>
      <c r="F23" s="45"/>
      <c r="G23" s="47" t="s">
        <v>124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122" t="s">
        <v>138</v>
      </c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 t="s">
        <v>138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 t="s">
        <v>138</v>
      </c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 t="s">
        <v>138</v>
      </c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 t="s">
        <v>138</v>
      </c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 t="s">
        <v>138</v>
      </c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3"/>
    </row>
    <row r="24" spans="1:102" s="10" customFormat="1" ht="16.5" customHeight="1">
      <c r="A24" s="52"/>
      <c r="B24" s="52"/>
      <c r="C24" s="52"/>
      <c r="D24" s="52"/>
      <c r="E24" s="52"/>
      <c r="F24" s="52"/>
      <c r="G24" s="54" t="s">
        <v>118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7"/>
    </row>
    <row r="25" spans="1:102" s="10" customFormat="1" ht="33.75" customHeight="1">
      <c r="A25" s="23"/>
      <c r="B25" s="23"/>
      <c r="C25" s="23"/>
      <c r="D25" s="23"/>
      <c r="E25" s="23"/>
      <c r="F25" s="23"/>
      <c r="G25" s="43" t="s">
        <v>134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44"/>
    </row>
    <row r="26" spans="1:102" s="10" customFormat="1" ht="16.5" customHeight="1">
      <c r="A26" s="45" t="s">
        <v>55</v>
      </c>
      <c r="B26" s="45"/>
      <c r="C26" s="45"/>
      <c r="D26" s="45"/>
      <c r="E26" s="45"/>
      <c r="F26" s="45"/>
      <c r="G26" s="47" t="s">
        <v>125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122" t="s">
        <v>138</v>
      </c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 t="s">
        <v>138</v>
      </c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 t="s">
        <v>138</v>
      </c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 t="s">
        <v>138</v>
      </c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 t="s">
        <v>138</v>
      </c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 t="s">
        <v>138</v>
      </c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3"/>
    </row>
    <row r="27" spans="1:102" s="10" customFormat="1" ht="16.5" customHeight="1">
      <c r="A27" s="52"/>
      <c r="B27" s="52"/>
      <c r="C27" s="52"/>
      <c r="D27" s="52"/>
      <c r="E27" s="52"/>
      <c r="F27" s="52"/>
      <c r="G27" s="54" t="s">
        <v>118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7"/>
    </row>
    <row r="28" spans="1:102" s="10" customFormat="1" ht="33.75" customHeight="1">
      <c r="A28" s="23"/>
      <c r="B28" s="23"/>
      <c r="C28" s="23"/>
      <c r="D28" s="23"/>
      <c r="E28" s="23"/>
      <c r="F28" s="23"/>
      <c r="G28" s="43" t="s">
        <v>134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44"/>
    </row>
    <row r="29" spans="1:102" s="10" customFormat="1" ht="18" customHeight="1">
      <c r="A29" s="20" t="s">
        <v>57</v>
      </c>
      <c r="B29" s="20"/>
      <c r="C29" s="20"/>
      <c r="D29" s="20"/>
      <c r="E29" s="20"/>
      <c r="F29" s="20"/>
      <c r="G29" s="22" t="s">
        <v>135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122" t="s">
        <v>138</v>
      </c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 t="s">
        <v>138</v>
      </c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 t="s">
        <v>138</v>
      </c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 t="s">
        <v>138</v>
      </c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 t="s">
        <v>138</v>
      </c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 t="s">
        <v>138</v>
      </c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3"/>
    </row>
    <row r="30" ht="4.5" customHeight="1"/>
    <row r="31" spans="1:102" s="1" customFormat="1" ht="28.5" customHeight="1">
      <c r="A31" s="24" t="s">
        <v>127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</row>
    <row r="32" spans="1:102" s="1" customFormat="1" ht="105.75" customHeight="1">
      <c r="A32" s="93" t="s">
        <v>128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</row>
    <row r="33" ht="3" customHeight="1"/>
    <row r="34" spans="4:76" ht="13.5">
      <c r="D34" s="2" t="s">
        <v>139</v>
      </c>
      <c r="BX34" s="2" t="s">
        <v>143</v>
      </c>
    </row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2015-10-27T10:12:28Z</cp:lastPrinted>
  <dcterms:created xsi:type="dcterms:W3CDTF">2011-01-11T10:25:48Z</dcterms:created>
  <dcterms:modified xsi:type="dcterms:W3CDTF">2015-11-02T12:06:44Z</dcterms:modified>
  <cp:category/>
  <cp:version/>
  <cp:contentType/>
  <cp:contentStatus/>
</cp:coreProperties>
</file>