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tabRatio="783" activeTab="0"/>
  </bookViews>
  <sheets>
    <sheet name="расчет НВВ" sheetId="1" r:id="rId1"/>
  </sheets>
  <externalReferences>
    <externalReference r:id="rId4"/>
    <externalReference r:id="rId5"/>
    <externalReference r:id="rId6"/>
  </externalReferences>
  <definedNames>
    <definedName name="Helper_ТЭС_Котельные">'[1]Справочники'!$A$2:$A$4,'[1]Справочники'!$A$16:$A$18</definedName>
    <definedName name="P1_T1_Protect" localSheetId="0" hidden="1">'[2]перекрестка'!$J$42:$K$46,'[2]перекрестка'!$J$49,'[2]перекрестка'!$J$50:$K$54,'[2]перекрестка'!$J$55,'[2]перекрестка'!$J$56:$K$60,'[2]перекрестка'!$J$62:$K$66</definedName>
    <definedName name="P1_T1_Protect" hidden="1">'[2]перекрестка'!$J$42:$K$46,'[2]перекрестка'!$J$49,'[2]перекрестка'!$J$50:$K$54,'[2]перекрестка'!$J$55,'[2]перекрестка'!$J$56:$K$60,'[2]перекрестка'!$J$62:$K$66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7?L4">'[1]29'!$J$18:$J$25,'[1]29'!$G$18:$G$25,'[1]29'!$G$35:$G$42,'[1]29'!$J$35:$J$42,'[1]29'!$G$60,'[1]29'!$J$60,'[1]29'!$M$60,'[1]29'!$P$60,'[1]29'!$P$18:$P$25,'[1]29'!$G$9:$G$16</definedName>
    <definedName name="P1_T17?unit?РУБ.ГКАЛ">'[1]29'!$F$44:$F$51,'[1]29'!$I$44:$I$51,'[1]29'!$L$44:$L$51,'[1]29'!$F$18:$F$25,'[1]29'!$I$60,'[1]29'!$L$60,'[1]29'!$O$60,'[1]29'!$F$60,'[1]29'!$F$9:$F$16,'[1]29'!$I$9:$I$16</definedName>
    <definedName name="P1_T17?unit?ТГКАЛ">'[1]29'!$M$18:$M$25,'[1]29'!$J$18:$J$25,'[1]29'!$G$18:$G$25,'[1]29'!$G$35:$G$42,'[1]29'!$J$35:$J$42,'[1]29'!$G$60,'[1]29'!$J$60,'[1]29'!$M$60,'[1]29'!$P$60,'[1]29'!$G$9:$G$16</definedName>
    <definedName name="P1_T17_Protection">'[1]29'!$O$47:$P$51,'[1]29'!$L$47:$M$51,'[1]29'!$L$53:$M$53,'[1]29'!$L$55:$M$59,'[1]29'!$O$53:$P$53,'[1]29'!$O$55:$P$59,'[1]29'!$F$12:$G$16,'[1]29'!$F$10:$G$10</definedName>
    <definedName name="P1_T18.2_Protect" localSheetId="0" hidden="1">'[2]18.2'!$F$12:$J$19,'[2]18.2'!$F$22:$J$25,'[2]18.2'!$B$28:$J$30,'[2]18.2'!$F$32:$J$32,'[2]18.2'!$B$34:$J$36,'[2]18.2'!$F$40:$J$45,'[2]18.2'!$F$52:$J$52</definedName>
    <definedName name="P1_T18.2_Protect" hidden="1">'[2]18.2'!$F$12:$J$19,'[2]18.2'!$F$22:$J$25,'[2]18.2'!$B$28:$J$30,'[2]18.2'!$F$32:$J$32,'[2]18.2'!$B$34:$J$36,'[2]18.2'!$F$40:$J$45,'[2]18.2'!$F$52:$J$52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21_Protection">'[1]21'!$O$31:$S$33,'[1]21'!$E$11,'[1]21'!$G$11:$K$11,'[1]21'!$M$11,'[1]21'!$O$11:$S$11,'[1]21'!$E$14:$E$16,'[1]21'!$G$14:$K$16,'[1]21'!$M$14:$M$16,'[1]21'!$O$14:$S$16</definedName>
    <definedName name="P1_T23_Protection">'[1]23'!$F$9:$J$25,'[1]23'!$O$9:$P$25,'[1]23'!$A$32:$A$34,'[1]23'!$F$32:$J$34,'[1]23'!$O$32:$P$34,'[1]23'!$A$37:$A$53,'[1]23'!$F$37:$J$53,'[1]23'!$O$37:$P$53</definedName>
    <definedName name="P1_T25_protection">'[1]25'!$G$8:$J$21,'[1]25'!$G$24:$J$28,'[1]25'!$G$30:$J$33,'[1]25'!$G$35:$J$37,'[1]25'!$G$41:$J$42,'[1]25'!$L$8:$O$21,'[1]25'!$L$24:$O$28,'[1]25'!$L$30:$O$33</definedName>
    <definedName name="P1_T26_Protection">'[1]26'!$B$34:$B$36,'[1]26'!$F$8:$I$8,'[1]26'!$F$10:$I$11,'[1]26'!$F$13:$I$15,'[1]26'!$F$18:$I$19,'[1]26'!$F$22:$I$24,'[1]26'!$F$26:$I$26,'[1]26'!$F$29:$I$32</definedName>
    <definedName name="P1_T27_Protection">'[1]27'!$B$34:$B$36,'[1]27'!$F$8:$I$8,'[1]27'!$F$10:$I$11,'[1]27'!$F$13:$I$15,'[1]27'!$F$18:$I$19,'[1]27'!$F$22:$I$24,'[1]27'!$F$26:$I$26,'[1]27'!$F$29:$I$32</definedName>
    <definedName name="P1_T28?axis?R?ПЭ">'[1]28'!$D$16:$I$18,'[1]28'!$D$22:$I$24,'[1]28'!$D$28:$I$30,'[1]28'!$D$37:$I$39,'[1]28'!$D$42:$I$44,'[1]28'!$D$48:$I$50,'[1]28'!$D$54:$I$56,'[1]28'!$D$63:$I$65</definedName>
    <definedName name="P1_T28?axis?R?ПЭ?">'[1]28'!$B$16:$B$18,'[1]28'!$B$22:$B$24,'[1]28'!$B$28:$B$30,'[1]28'!$B$37:$B$39,'[1]28'!$B$42:$B$44,'[1]28'!$B$48:$B$50,'[1]28'!$B$54:$B$56,'[1]28'!$B$63:$B$65</definedName>
    <definedName name="P1_T28?Data">'[1]28'!$G$242:$H$265,'[1]28'!$D$242:$E$265,'[1]28'!$G$216:$H$239,'[1]28'!$D$268:$E$292,'[1]28'!$G$268:$H$292,'[1]28'!$D$216:$E$239,'[1]28'!$G$190:$H$213</definedName>
    <definedName name="P1_T28_Protection">'[1]28'!$B$74:$B$76,'[1]28'!$B$80:$B$82,'[1]28'!$B$89:$B$91,'[1]28'!$B$94:$B$96,'[1]28'!$B$100:$B$102,'[1]28'!$B$106:$B$108,'[1]28'!$B$115:$B$117,'[1]28'!$B$120:$B$122</definedName>
    <definedName name="P1_T4_Protect" localSheetId="0" hidden="1">'[2]4'!$G$20:$J$20,'[2]4'!$G$22:$J$22,'[2]4'!$G$24:$J$28,'[2]4'!$L$11:$O$17,'[2]4'!$L$20:$O$20,'[2]4'!$L$22:$O$22,'[2]4'!$L$24:$O$28,'[2]4'!$Q$11:$T$17,'[2]4'!$Q$20:$T$20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localSheetId="0" hidden="1">'[2]6'!$D$46:$H$55,'[2]6'!$J$46:$N$55,'[2]6'!$D$57:$H$59,'[2]6'!$J$57:$N$59,'[2]6'!$B$10:$B$19,'[2]6'!$D$10:$H$19,'[2]6'!$J$10:$N$19,'[2]6'!$D$21:$H$23,'[2]6'!$J$21:$N$23</definedName>
    <definedName name="P1_T6_Protect" hidden="1">'[2]6'!$D$46:$H$55,'[2]6'!$J$46:$N$55,'[2]6'!$D$57:$H$59,'[2]6'!$J$57:$N$59,'[2]6'!$B$10:$B$19,'[2]6'!$D$10:$H$19,'[2]6'!$J$10:$N$19,'[2]6'!$D$21:$H$23,'[2]6'!$J$21:$N$23</definedName>
    <definedName name="P10_T1_Protect" localSheetId="0" hidden="1">'[2]перекрестка'!$F$42:$H$46,'[2]перекрестка'!$F$49:$G$49,'[2]перекрестка'!$F$50:$H$54,'[2]перекрестка'!$F$55:$G$55,'[2]перекрестка'!$F$56:$H$60</definedName>
    <definedName name="P10_T1_Protect" hidden="1">'[2]перекрестка'!$F$42:$H$46,'[2]перекрестка'!$F$49:$G$49,'[2]перекрестка'!$F$50:$H$54,'[2]перекрестка'!$F$55:$G$55,'[2]перекрестка'!$F$56:$H$60</definedName>
    <definedName name="P10_T28_Protection">'[1]28'!$G$167:$H$169,'[1]28'!$D$172:$E$174,'[1]28'!$G$172:$H$174,'[1]28'!$D$178:$E$180,'[1]28'!$G$178:$H$181,'[1]28'!$D$184:$E$186,'[1]28'!$G$184:$H$186</definedName>
    <definedName name="P11_T1_Protect" localSheetId="0" hidden="1">'[2]перекрестка'!$F$62:$H$66,'[2]перекрестка'!$F$68:$H$72,'[2]перекрестка'!$F$74:$H$78,'[2]перекрестка'!$F$80:$H$84,'[2]перекрестка'!$F$89:$G$89</definedName>
    <definedName name="P11_T1_Protect" hidden="1">'[2]перекрестка'!$F$62:$H$66,'[2]перекрестка'!$F$68:$H$72,'[2]перекрестка'!$F$74:$H$78,'[2]перекрестка'!$F$80:$H$84,'[2]перекрестка'!$F$89:$G$89</definedName>
    <definedName name="P11_T28_Protection">'[1]28'!$D$193:$E$195,'[1]28'!$G$193:$H$195,'[1]28'!$D$198:$E$200,'[1]28'!$G$198:$H$200,'[1]28'!$D$204:$E$206,'[1]28'!$G$204:$H$206,'[1]28'!$D$210:$E$212,'[1]28'!$B$68:$B$70</definedName>
    <definedName name="P12_T1_Protect" localSheetId="0" hidden="1">'[2]перекрестка'!$F$90:$H$94,'[2]перекрестка'!$F$95:$G$95,'[2]перекрестка'!$F$96:$H$100,'[2]перекрестка'!$F$102:$H$106,'[2]перекрестка'!$F$108:$H$112</definedName>
    <definedName name="P12_T1_Protect" hidden="1">'[2]перекрестка'!$F$90:$H$94,'[2]перекрестка'!$F$95:$G$95,'[2]перекрестка'!$F$96:$H$100,'[2]перекрестка'!$F$102:$H$106,'[2]перекрестка'!$F$108:$H$112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'[2]перекрестка'!$F$114:$H$118,'[2]перекрестка'!$F$120:$H$124,'[2]перекрестка'!$F$127:$G$127,'[2]перекрестка'!$F$128:$H$132,'[2]перекрестка'!$F$133:$G$133</definedName>
    <definedName name="P13_T1_Protect" hidden="1">'[2]перекрестка'!$F$114:$H$118,'[2]перекрестка'!$F$120:$H$124,'[2]перекрестка'!$F$127:$G$127,'[2]перекрестка'!$F$128:$H$132,'[2]перекрестка'!$F$133:$G$133</definedName>
    <definedName name="P14_T1_Protect" localSheetId="0" hidden="1">'[2]перекрестка'!$F$134:$H$138,'[2]перекрестка'!$F$140:$H$144,'[2]перекрестка'!$F$146:$H$150,'[2]перекрестка'!$F$152:$H$156,'[2]перекрестка'!$F$158:$H$162</definedName>
    <definedName name="P14_T1_Protect" hidden="1">'[2]перекрестка'!$F$134:$H$138,'[2]перекрестка'!$F$140:$H$144,'[2]перекрестка'!$F$146:$H$150,'[2]перекрестка'!$F$152:$H$156,'[2]перекрестка'!$F$158:$H$162</definedName>
    <definedName name="P15_T1_Protect" localSheetId="0" hidden="1">'[2]перекрестка'!$J$158:$K$162,'[2]перекрестка'!$J$152:$K$156,'[2]перекрестка'!$J$146:$K$150,'[2]перекрестка'!$J$140:$K$144,'[2]перекрестка'!$J$11</definedName>
    <definedName name="P15_T1_Protect" hidden="1">'[2]перекрестка'!$J$158:$K$162,'[2]перекрестка'!$J$152:$K$156,'[2]перекрестка'!$J$146:$K$150,'[2]перекрестка'!$J$140:$K$144,'[2]перекрестка'!$J$11</definedName>
    <definedName name="P16_T1_Protect" localSheetId="0" hidden="1">'[2]перекрестка'!$J$12:$K$16,'[2]перекрестка'!$J$17,'[2]перекрестка'!$J$18:$K$22,'[2]перекрестка'!$J$24:$K$28,'[2]перекрестка'!$J$30:$K$34,'[2]перекрестка'!$F$23:$G$23</definedName>
    <definedName name="P16_T1_Protect" hidden="1">'[2]перекрестка'!$J$12:$K$16,'[2]перекрестка'!$J$17,'[2]перекрестка'!$J$18:$K$22,'[2]перекрестка'!$J$24:$K$28,'[2]перекрестка'!$J$30:$K$34,'[2]перекрестка'!$F$23:$G$23</definedName>
    <definedName name="P17_T1_Protect" localSheetId="0" hidden="1">'[2]перекрестка'!$F$29:$G$29,'[2]перекрестка'!$F$61:$G$61,'[2]перекрестка'!$F$67:$G$67,'[2]перекрестка'!$F$101:$G$101,'[2]перекрестка'!$F$107:$G$107</definedName>
    <definedName name="P17_T1_Protect" hidden="1">'[2]перекрестка'!$F$29:$G$29,'[2]перекрестка'!$F$61:$G$61,'[2]перекрестка'!$F$67:$G$67,'[2]перекрестка'!$F$101:$G$101,'[2]перекрестка'!$F$107:$G$107</definedName>
    <definedName name="P18_T1_Protect" localSheetId="0" hidden="1">'[2]перекрестка'!$F$139:$G$139,'[2]перекрестка'!$F$145:$G$145,'[2]перекрестка'!$J$36:$K$40,'расчет НВВ'!P1_T1_Protect,'расчет НВВ'!P2_T1_Protect,'расчет НВВ'!P3_T1_Protect,'расчет НВВ'!P4_T1_Protect</definedName>
    <definedName name="P18_T1_Protect" hidden="1">'[2]перекрестка'!$F$139:$G$139,'[2]перекрестка'!$F$145:$G$145,'[2]перекрестка'!$J$36:$K$40,P1_T1_Protect,P2_T1_Protect,P3_T1_Protect,P4_T1_Protect</definedName>
    <definedName name="P19_T1_Protect" localSheetId="0" hidden="1">'расчет НВВ'!P5_T1_Protect,'расчет НВВ'!P6_T1_Protect,'расчет НВВ'!P7_T1_Protect,'расчет НВВ'!P8_T1_Protect,'расчет НВВ'!P9_T1_Protect,'расчет НВВ'!P10_T1_Protect,'расчет НВВ'!P11_T1_Protect,'расчет НВВ'!P12_T1_Protect,'расчет НВВ'!P13_T1_Protect,'расчет НВВ'!P14_T1_Protect</definedName>
    <definedName name="P19_T1_Protect" hidden="1">P5_T1_Protect,P6_T1_Protect,P7_T1_Protect,P8_T1_Protect,P9_T1_Protect,P10_T1_Protect,P11_T1_Protect,P12_T1_Protect,P13_T1_Protect,P14_T1_Protect</definedName>
    <definedName name="P2_T1_Protect" localSheetId="0" hidden="1">'[2]перекрестка'!$J$68:$K$72,'[2]перекрестка'!$J$74:$K$78,'[2]перекрестка'!$J$80:$K$84,'[2]перекрестка'!$J$89,'[2]перекрестка'!$J$90:$K$94,'[2]перекрестка'!$J$95</definedName>
    <definedName name="P2_T1_Protect" hidden="1">'[2]перекрестка'!$J$68:$K$72,'[2]перекрестка'!$J$74:$K$78,'[2]перекрестка'!$J$80:$K$84,'[2]перекрестка'!$J$89,'[2]перекрестка'!$J$90:$K$94,'[2]перекрестка'!$J$95</definedName>
    <definedName name="P2_T17?L4">'[1]29'!$J$9:$J$16,'[1]29'!$M$9:$M$16,'[1]29'!$P$9:$P$16,'[1]29'!$G$44:$G$51,'[1]29'!$J$44:$J$51,'[1]29'!$M$44:$M$51,'[1]29'!$M$35:$M$42,'[1]29'!$P$35:$P$42,'[1]29'!$P$44:$P$51</definedName>
    <definedName name="P2_T17?unit?РУБ.ГКАЛ">'[1]29'!$I$18:$I$25,'[1]29'!$L$9:$L$16,'[1]29'!$L$18:$L$25,'[1]29'!$O$9:$O$16,'[1]29'!$F$35:$F$42,'[1]29'!$I$35:$I$42,'[1]29'!$L$35:$L$42,'[1]29'!$O$35:$O$51</definedName>
    <definedName name="P2_T17?unit?ТГКАЛ">'[1]29'!$J$9:$J$16,'[1]29'!$M$9:$M$16,'[1]29'!$P$9:$P$16,'[1]29'!$M$35:$M$42,'[1]29'!$P$35:$P$42,'[1]29'!$G$44:$G$51,'[1]29'!$J$44:$J$51,'[1]29'!$M$44:$M$51,'[1]29'!$P$44:$P$51</definedName>
    <definedName name="P2_T17_Protection">'[1]29'!$F$19:$G$19,'[1]29'!$F$21:$G$25,'[1]29'!$F$27:$G$27,'[1]29'!$F$29:$G$33,'[1]29'!$F$36:$G$36,'[1]29'!$F$38:$G$42,'[1]29'!$F$45:$G$45,'[1]29'!$F$47:$G$51</definedName>
    <definedName name="P2_T21_Protection">'[1]21'!$E$20:$E$22,'[1]21'!$G$20:$K$22,'[1]21'!$M$20:$M$22,'[1]21'!$O$20:$S$22,'[1]21'!$E$26:$E$28,'[1]21'!$G$26:$K$28,'[1]21'!$M$26:$M$28,'[1]21'!$O$26:$S$28</definedName>
    <definedName name="P2_T25_protection">'[1]25'!$L$35:$O$37,'[1]25'!$L$41:$O$42,'[1]25'!$Q$8:$T$21,'[1]25'!$Q$24:$T$28,'[1]25'!$Q$30:$T$33,'[1]25'!$Q$35:$T$37,'[1]25'!$Q$41:$T$42,'[1]25'!$B$35:$B$37</definedName>
    <definedName name="P2_T26_Protection">'[1]26'!$F$34:$I$36,'[1]26'!$K$8:$N$8,'[1]26'!$K$10:$N$11,'[1]26'!$K$13:$N$15,'[1]26'!$K$18:$N$19,'[1]26'!$K$22:$N$24,'[1]26'!$K$26:$N$26,'[1]26'!$K$29:$N$32</definedName>
    <definedName name="P2_T27_Protection">'[1]27'!$F$34:$I$36,'[1]27'!$K$8:$N$8,'[1]27'!$K$10:$N$11,'[1]27'!$K$13:$N$15,'[1]27'!$K$18:$N$19,'[1]27'!$K$22:$N$24,'[1]27'!$K$26:$N$26,'[1]27'!$K$29:$N$32</definedName>
    <definedName name="P2_T28?axis?R?ПЭ">'[1]28'!$D$68:$I$70,'[1]28'!$D$74:$I$76,'[1]28'!$D$80:$I$82,'[1]28'!$D$89:$I$91,'[1]28'!$D$94:$I$96,'[1]28'!$D$100:$I$102,'[1]28'!$D$106:$I$108,'[1]28'!$D$115:$I$117</definedName>
    <definedName name="P2_T28?axis?R?ПЭ?">'[1]28'!$B$68:$B$70,'[1]28'!$B$74:$B$76,'[1]28'!$B$80:$B$82,'[1]28'!$B$89:$B$91,'[1]28'!$B$94:$B$96,'[1]28'!$B$100:$B$102,'[1]28'!$B$106:$B$108,'[1]28'!$B$115:$B$117</definedName>
    <definedName name="P2_T28_Protection">'[1]28'!$B$126:$B$128,'[1]28'!$B$132:$B$134,'[1]28'!$B$141:$B$143,'[1]28'!$B$146:$B$148,'[1]28'!$B$152:$B$154,'[1]28'!$B$158:$B$160,'[1]28'!$B$167:$B$169</definedName>
    <definedName name="P2_T4_Protect" localSheetId="0" hidden="1">'[2]4'!$Q$22:$T$22,'[2]4'!$Q$24:$T$28,'[2]4'!$V$24:$Y$28,'[2]4'!$V$22:$Y$22,'[2]4'!$V$20:$Y$20,'[2]4'!$V$11:$Y$17,'[2]4'!$AA$11:$AD$17,'[2]4'!$AA$20:$AD$20,'[2]4'!$AA$22:$AD$22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T1_Protect" localSheetId="0" hidden="1">'[2]перекрестка'!$J$96:$K$100,'[2]перекрестка'!$J$102:$K$106,'[2]перекрестка'!$J$108:$K$112,'[2]перекрестка'!$J$114:$K$118,'[2]перекрестка'!$J$120:$K$124</definedName>
    <definedName name="P3_T1_Protect" hidden="1">'[2]перекрестка'!$J$96:$K$100,'[2]перекрестка'!$J$102:$K$106,'[2]перекрестка'!$J$108:$K$112,'[2]перекрестка'!$J$114:$K$118,'[2]перекрестка'!$J$120:$K$124</definedName>
    <definedName name="P3_T17_Protection">'[1]29'!$F$53:$G$53,'[1]29'!$F$55:$G$59,'[1]29'!$I$55:$J$59,'[1]29'!$I$53:$J$53,'[1]29'!$I$47:$J$51,'[1]29'!$I$45:$J$45,'[1]29'!$I$38:$J$42,'[1]29'!$I$36:$J$36</definedName>
    <definedName name="P3_T21_Protection" localSheetId="0">'[1]21'!$E$31:$E$33,'[1]21'!$G$31:$K$33,'[1]21'!$B$14:$B$16,'[1]21'!$B$20:$B$22,'[1]21'!$B$26:$B$28,'[1]21'!$B$31:$B$33,'[1]21'!$M$31:$M$33,P1_T21_Protection</definedName>
    <definedName name="P3_T21_Protection">'[1]21'!$E$31:$E$33,'[1]21'!$G$31:$K$33,'[1]21'!$B$14:$B$16,'[1]21'!$B$20:$B$22,'[1]21'!$B$26:$B$28,'[1]21'!$B$31:$B$33,'[1]21'!$M$31:$M$33,P1_T21_Protection</definedName>
    <definedName name="P3_T27_Protection">'[1]27'!$K$34:$N$36,'[1]27'!$P$8:$S$8,'[1]27'!$P$10:$S$11,'[1]27'!$P$13:$S$15,'[1]27'!$P$18:$S$19,'[1]27'!$P$22:$S$24,'[1]27'!$P$26:$S$26,'[1]27'!$P$29:$S$32</definedName>
    <definedName name="P3_T28?axis?R?ПЭ">'[1]28'!$D$120:$I$122,'[1]28'!$D$126:$I$128,'[1]28'!$D$132:$I$134,'[1]28'!$D$141:$I$143,'[1]28'!$D$146:$I$148,'[1]28'!$D$152:$I$154,'[1]28'!$D$158:$I$160</definedName>
    <definedName name="P3_T28?axis?R?ПЭ?">'[1]28'!$B$120:$B$122,'[1]28'!$B$126:$B$128,'[1]28'!$B$132:$B$134,'[1]28'!$B$141:$B$143,'[1]28'!$B$146:$B$148,'[1]28'!$B$152:$B$154,'[1]28'!$B$158:$B$160</definedName>
    <definedName name="P3_T28_Protection">'[1]28'!$B$172:$B$174,'[1]28'!$B$178:$B$180,'[1]28'!$B$184:$B$186,'[1]28'!$B$193:$B$195,'[1]28'!$B$198:$B$200,'[1]28'!$B$204:$B$206,'[1]28'!$B$210:$B$212</definedName>
    <definedName name="P4_T1_Protect" localSheetId="0" hidden="1">'[2]перекрестка'!$J$127,'[2]перекрестка'!$J$128:$K$132,'[2]перекрестка'!$J$133,'[2]перекрестка'!$J$134:$K$138,'[2]перекрестка'!$N$11:$N$22,'[2]перекрестка'!$N$24:$N$28</definedName>
    <definedName name="P4_T1_Protect" hidden="1">'[2]перекрестка'!$J$127,'[2]перекрестка'!$J$128:$K$132,'[2]перекрестка'!$J$133,'[2]перекрестка'!$J$134:$K$138,'[2]перекрестка'!$N$11:$N$22,'[2]перекрестка'!$N$24:$N$28</definedName>
    <definedName name="P4_T17_Protection">'[1]29'!$I$29:$J$33,'[1]29'!$I$27:$J$27,'[1]29'!$I$21:$J$25,'[1]29'!$I$19:$J$19,'[1]29'!$I$12:$J$16,'[1]29'!$I$10:$J$10,'[1]29'!$L$10:$M$10,'[1]29'!$L$12:$M$16</definedName>
    <definedName name="P4_T28?axis?R?ПЭ">'[1]28'!$D$167:$I$169,'[1]28'!$D$172:$I$174,'[1]28'!$D$178:$I$180,'[1]28'!$D$184:$I$186,'[1]28'!$D$193:$I$195,'[1]28'!$D$198:$I$200,'[1]28'!$D$204:$I$206</definedName>
    <definedName name="P4_T28?axis?R?ПЭ?">'[1]28'!$B$167:$B$169,'[1]28'!$B$172:$B$174,'[1]28'!$B$178:$B$180,'[1]28'!$B$184:$B$186,'[1]28'!$B$193:$B$195,'[1]28'!$B$198:$B$200,'[1]28'!$B$204:$B$206</definedName>
    <definedName name="P4_T28_Protection">'[1]28'!$B$219:$B$221,'[1]28'!$B$224:$B$226,'[1]28'!$B$230:$B$232,'[1]28'!$B$236:$B$238,'[1]28'!$B$245:$B$247,'[1]28'!$B$250:$B$252,'[1]28'!$B$256:$B$258</definedName>
    <definedName name="P5_T1_Protect" localSheetId="0" hidden="1">'[2]перекрестка'!$N$30:$N$34,'[2]перекрестка'!$N$36:$N$40,'[2]перекрестка'!$N$42:$N$46,'[2]перекрестка'!$N$49:$N$60,'[2]перекрестка'!$N$62:$N$66</definedName>
    <definedName name="P5_T1_Protect" hidden="1">'[2]перекрестка'!$N$30:$N$34,'[2]перекрестка'!$N$36:$N$40,'[2]перекрестка'!$N$42:$N$46,'[2]перекрестка'!$N$49:$N$60,'[2]перекрестка'!$N$62:$N$66</definedName>
    <definedName name="P5_T17_Protection">'[1]29'!$L$19:$M$19,'[1]29'!$L$21:$M$27,'[1]29'!$L$29:$M$33,'[1]29'!$L$36:$M$36,'[1]29'!$L$38:$M$42,'[1]29'!$L$45:$M$45,'[1]29'!$O$10:$P$10,'[1]29'!$O$12:$P$16</definedName>
    <definedName name="P5_T28?axis?R?ПЭ">'[1]28'!$D$210:$I$212,'[1]28'!$D$219:$I$221,'[1]28'!$D$224:$I$226,'[1]28'!$D$230:$I$232,'[1]28'!$D$236:$I$238,'[1]28'!$D$245:$I$247,'[1]28'!$D$250:$I$252</definedName>
    <definedName name="P5_T28?axis?R?ПЭ?">'[1]28'!$B$210:$B$212,'[1]28'!$B$219:$B$221,'[1]28'!$B$224:$B$226,'[1]28'!$B$230:$B$232,'[1]28'!$B$236:$B$238,'[1]28'!$B$245:$B$247,'[1]28'!$B$250:$B$252</definedName>
    <definedName name="P5_T28_Protection">'[1]28'!$B$262:$B$264,'[1]28'!$B$271:$B$273,'[1]28'!$B$276:$B$278,'[1]28'!$B$282:$B$284,'[1]28'!$B$288:$B$291,'[1]28'!$B$11:$B$13,'[1]28'!$B$16:$B$18,'[1]28'!$B$22:$B$24</definedName>
    <definedName name="P6_T1_Protect" localSheetId="0" hidden="1">'[2]перекрестка'!$N$68:$N$72,'[2]перекрестка'!$N$74:$N$78,'[2]перекрестка'!$N$80:$N$84,'[2]перекрестка'!$N$89:$N$100,'[2]перекрестка'!$N$102:$N$106</definedName>
    <definedName name="P6_T1_Protect" hidden="1">'[2]перекрестка'!$N$68:$N$72,'[2]перекрестка'!$N$74:$N$78,'[2]перекрестка'!$N$80:$N$84,'[2]перекрестка'!$N$89:$N$100,'[2]перекрестка'!$N$102:$N$106</definedName>
    <definedName name="P6_T17_Protection" localSheetId="0">'[1]29'!$O$19:$P$19,'[1]29'!$O$21:$P$25,'[1]29'!$O$27:$P$27,'[1]29'!$O$29:$P$33,'[1]29'!$O$36:$P$36,'[1]29'!$O$38:$P$42,'[1]29'!$O$45:$P$45,P1_T17_Protection</definedName>
    <definedName name="P6_T17_Protection">'[1]29'!$O$19:$P$19,'[1]29'!$O$21:$P$25,'[1]29'!$O$27:$P$27,'[1]29'!$O$29:$P$33,'[1]29'!$O$36:$P$36,'[1]29'!$O$38:$P$42,'[1]29'!$O$45:$P$45,P1_T17_Protection</definedName>
    <definedName name="P6_T28?axis?R?ПЭ" localSheetId="0">'[1]28'!$D$256:$I$258,'[1]28'!$D$262:$I$264,'[1]28'!$D$271:$I$273,'[1]28'!$D$276:$I$278,'[1]28'!$D$282:$I$284,'[1]28'!$D$288:$I$291,'[1]28'!$D$11:$I$13,P1_T28?axis?R?ПЭ</definedName>
    <definedName name="P6_T28?axis?R?ПЭ">'[1]28'!$D$256:$I$258,'[1]28'!$D$262:$I$264,'[1]28'!$D$271:$I$273,'[1]28'!$D$276:$I$278,'[1]28'!$D$282:$I$284,'[1]28'!$D$288:$I$291,'[1]28'!$D$11:$I$13,P1_T28?axis?R?ПЭ</definedName>
    <definedName name="P6_T28?axis?R?ПЭ?" localSheetId="0">'[1]28'!$B$256:$B$258,'[1]28'!$B$262:$B$264,'[1]28'!$B$271:$B$273,'[1]28'!$B$276:$B$278,'[1]28'!$B$282:$B$284,'[1]28'!$B$288:$B$291,'[1]28'!$B$11:$B$13,P1_T28?axis?R?ПЭ?</definedName>
    <definedName name="P6_T28?axis?R?ПЭ?">'[1]28'!$B$256:$B$258,'[1]28'!$B$262:$B$264,'[1]28'!$B$271:$B$273,'[1]28'!$B$276:$B$278,'[1]28'!$B$282:$B$284,'[1]28'!$B$288:$B$291,'[1]28'!$B$11:$B$13,P1_T28?axis?R?ПЭ?</definedName>
    <definedName name="P6_T28_Protection">'[1]28'!$B$28:$B$30,'[1]28'!$B$37:$B$39,'[1]28'!$B$42:$B$44,'[1]28'!$B$48:$B$50,'[1]28'!$B$54:$B$56,'[1]28'!$B$63:$B$65,'[1]28'!$G$210:$H$212,'[1]28'!$D$11:$E$13</definedName>
    <definedName name="P7_T1_Protect" localSheetId="0" hidden="1">'[2]перекрестка'!$N$108:$N$112,'[2]перекрестка'!$N$114:$N$118,'[2]перекрестка'!$N$120:$N$124,'[2]перекрестка'!$N$127:$N$138,'[2]перекрестка'!$N$140:$N$144</definedName>
    <definedName name="P7_T1_Protect" hidden="1">'[2]перекрестка'!$N$108:$N$112,'[2]перекрестка'!$N$114:$N$118,'[2]перекрестка'!$N$120:$N$124,'[2]перекрестка'!$N$127:$N$138,'[2]перекрестка'!$N$140:$N$144</definedName>
    <definedName name="P7_T28_Protection">'[1]28'!$G$11:$H$13,'[1]28'!$D$16:$E$18,'[1]28'!$G$16:$H$18,'[1]28'!$D$22:$E$24,'[1]28'!$G$22:$H$24,'[1]28'!$D$28:$E$30,'[1]28'!$G$28:$H$30,'[1]28'!$D$37:$E$39</definedName>
    <definedName name="P8_T1_Protect" localSheetId="0" hidden="1">'[2]перекрестка'!$N$146:$N$150,'[2]перекрестка'!$N$152:$N$156,'[2]перекрестка'!$N$158:$N$162,'[2]перекрестка'!$F$11:$G$11,'[2]перекрестка'!$F$12:$H$16</definedName>
    <definedName name="P8_T1_Protect" hidden="1">'[2]перекрестка'!$N$146:$N$150,'[2]перекрестка'!$N$152:$N$156,'[2]перекрестка'!$N$158:$N$162,'[2]перекрестка'!$F$11:$G$11,'[2]перекрестка'!$F$12:$H$16</definedName>
    <definedName name="P8_T28_Protection">'[1]28'!$G$37:$H$39,'[1]28'!$D$42:$E$44,'[1]28'!$G$42:$H$44,'[1]28'!$D$48:$E$50,'[1]28'!$G$48:$H$50,'[1]28'!$D$54:$E$56,'[1]28'!$G$54:$H$56,'[1]28'!$D$89:$E$91</definedName>
    <definedName name="P9_T1_Protect" localSheetId="0" hidden="1">'[2]перекрестка'!$F$17:$G$17,'[2]перекрестка'!$F$18:$H$22,'[2]перекрестка'!$F$24:$H$28,'[2]перекрестка'!$F$30:$H$34,'[2]перекрестка'!$F$36:$H$40</definedName>
    <definedName name="P9_T1_Protect" hidden="1">'[2]перекрестка'!$F$17:$G$17,'[2]перекрестка'!$F$18:$H$22,'[2]перекрестка'!$F$24:$H$28,'[2]перекрестка'!$F$30:$H$34,'[2]перекрестка'!$F$36:$H$40</definedName>
    <definedName name="P9_T28_Protection">'[1]28'!$G$89:$H$91,'[1]28'!$G$94:$H$96,'[1]28'!$D$94:$E$96,'[1]28'!$D$100:$E$102,'[1]28'!$G$100:$H$102,'[1]28'!$D$106:$E$108,'[1]28'!$G$106:$H$108,'[1]28'!$D$167:$E$169</definedName>
    <definedName name="Sheet2?prefix?">"H"</definedName>
    <definedName name="T1_Protect" localSheetId="0">'расчет НВВ'!P15_T1_Protect,'расчет НВВ'!P16_T1_Protect,'расчет НВВ'!P17_T1_Protect,'расчет НВВ'!P18_T1_Protect,'расчет НВВ'!P19_T1_Protect</definedName>
    <definedName name="T1_Protect">P15_T1_Protect,P16_T1_Protect,P17_T1_Protect,P18_T1_Protect,P19_T1_Protect</definedName>
    <definedName name="T11?Data">#N/A</definedName>
    <definedName name="T15_Protect" localSheetId="0">'[2]15'!$E$25:$I$29,'[2]15'!$E$31:$I$34,'[2]15'!$E$36:$I$39,'[2]15'!$E$43:$I$44,'[2]15'!$E$9:$I$17,'[2]15'!$B$36:$B$39,'[2]15'!$E$19:$I$21</definedName>
    <definedName name="T15_Protect">'[2]15'!$E$25:$I$29,'[2]15'!$E$31:$I$34,'[2]15'!$E$36:$I$39,'[2]15'!$E$43:$I$44,'[2]15'!$E$9:$I$17,'[2]15'!$B$36:$B$39,'[2]15'!$E$19:$I$21</definedName>
    <definedName name="T16?Columns" localSheetId="0">#REF!</definedName>
    <definedName name="T16?Columns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Scope" localSheetId="0">#REF!</definedName>
    <definedName name="T16?Scope">#REF!</definedName>
    <definedName name="T16?Units" localSheetId="0">#REF!</definedName>
    <definedName name="T16?Units">#REF!</definedName>
    <definedName name="T16_Protect" localSheetId="0">#REF!,#REF!,'расчет НВВ'!P1_T16_Protect</definedName>
    <definedName name="T16_Protect">#REF!,#REF!,P1_T16_Protect</definedName>
    <definedName name="T17.1_Protect" localSheetId="0">'[2]17.1'!$D$14:$F$17,'[2]17.1'!$D$19:$F$22,'[2]17.1'!$I$9:$I$12,'[2]17.1'!$I$14:$I$17,'[2]17.1'!$I$19:$I$22,'[2]17.1'!$D$9:$F$12</definedName>
    <definedName name="T17.1_Protect">'[2]17.1'!$D$14:$F$17,'[2]17.1'!$D$19:$F$22,'[2]17.1'!$I$9:$I$12,'[2]17.1'!$I$14:$I$17,'[2]17.1'!$I$19:$I$22,'[2]17.1'!$D$9:$F$12</definedName>
    <definedName name="T17?L7">'[1]29'!$L$60,'[1]29'!$O$60,'[1]29'!$F$60,'[1]29'!$I$60</definedName>
    <definedName name="T17?unit?ГКАЛЧ">'[1]29'!$M$26:$M$33,'[1]29'!$P$26:$P$33,'[1]29'!$G$52:$G$59,'[1]29'!$J$52:$J$59,'[1]29'!$M$52:$M$59,'[1]29'!$P$52:$P$59,'[1]29'!$G$26:$G$33,'[1]29'!$J$26:$J$33</definedName>
    <definedName name="T17?unit?РУБ.ГКАЛ" localSheetId="0">'[1]29'!$O$18:$O$25,P1_T17?unit?РУБ.ГКАЛ,P2_T17?unit?РУБ.ГКАЛ</definedName>
    <definedName name="T17?unit?РУБ.ГКАЛ">'[1]29'!$O$18:$O$25,P1_T17?unit?РУБ.ГКАЛ,P2_T17?unit?РУБ.ГКАЛ</definedName>
    <definedName name="T17?unit?ТГКАЛ" localSheetId="0">'[1]29'!$P$18:$P$25,P1_T17?unit?ТГКАЛ,P2_T17?unit?ТГКАЛ</definedName>
    <definedName name="T17?unit?ТГКАЛ">'[1]29'!$P$18:$P$25,P1_T17?unit?ТГКАЛ,P2_T17?unit?ТГКАЛ</definedName>
    <definedName name="T17?unit?ТРУБ.ГКАЛЧ.МЕС">'[1]29'!$L$26:$L$33,'[1]29'!$O$26:$O$33,'[1]29'!$F$52:$F$59,'[1]29'!$I$52:$I$59,'[1]29'!$L$52:$L$59,'[1]29'!$O$52:$O$59,'[1]29'!$F$26:$F$33,'[1]29'!$I$26:$I$33</definedName>
    <definedName name="T17_Protect" localSheetId="0">'[2]21.3'!$E$54:$I$57,'[2]21.3'!$E$10:$I$10,P1_T17_Protect</definedName>
    <definedName name="T17_Protect">'[2]21.3'!$E$54:$I$57,'[2]21.3'!$E$10:$I$10,P1_T17_Protect</definedName>
    <definedName name="T17_Protection" localSheetId="0">P2_T17_Protection,P3_T17_Protection,P4_T17_Protection,P5_T17_Protection,'расчет НВВ'!P6_T17_Protection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'[2]18.2'!#REF!,'[2]18.2'!#REF!</definedName>
    <definedName name="T18.2?item_ext?СБЫТ">'[2]18.2'!#REF!,'[2]18.2'!#REF!</definedName>
    <definedName name="T18.2?ВРАС" localSheetId="0">'[2]18.2'!$B$34:$B$36,'[2]18.2'!$B$28:$B$30</definedName>
    <definedName name="T18.2?ВРАС">'[2]18.2'!$B$34:$B$36,'[2]18.2'!$B$28:$B$30</definedName>
    <definedName name="T18.2_Protect" localSheetId="0">'[2]18.2'!$F$56:$J$57,'[2]18.2'!$F$60:$J$60,'[2]18.2'!$F$62:$J$65,'[2]18.2'!$F$6:$J$8,'расчет НВВ'!P1_T18.2_Protect</definedName>
    <definedName name="T18.2_Protect">'[2]18.2'!$F$56:$J$57,'[2]18.2'!$F$60:$J$60,'[2]18.2'!$F$62:$J$65,'[2]18.2'!$F$6:$J$8,P1_T18.2_Protect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'[1]19'!$J$8:$M$16,'[1]19'!$C$8:$H$16</definedName>
    <definedName name="T19_Protection">'[1]19'!$E$13:$H$13,'[1]19'!$E$15:$H$15,'[1]19'!$J$8:$M$11,'[1]19'!$J$13:$M$13,'[1]19'!$J$15:$M$15,'[1]19'!$E$4:$H$4,'[1]19'!$J$4:$M$4,'[1]19'!$E$8:$H$11</definedName>
    <definedName name="T2.1?Data">#N/A</definedName>
    <definedName name="T2.3_Protect" localSheetId="0">'[2]2.3'!$F$30:$G$34,'[2]2.3'!$H$24:$K$28</definedName>
    <definedName name="T2.3_Protect">'[2]2.3'!$F$30:$G$34,'[2]2.3'!$H$24:$K$28</definedName>
    <definedName name="T20?unit?МКВТЧ">'[1]20'!$C$13:$M$13,'[1]20'!$C$15:$M$19,'[1]20'!$C$8:$M$11</definedName>
    <definedName name="T20_Protect" localSheetId="0">'[2]20'!$E$13:$I$20,'[2]20'!$E$9:$I$10</definedName>
    <definedName name="T20_Protect">'[2]20'!$E$13:$I$20,'[2]20'!$E$9:$I$10</definedName>
    <definedName name="T20_Protection" localSheetId="0">'[1]20'!$E$8:$H$11,P1_T20_Protection</definedName>
    <definedName name="T20_Protection">'[1]20'!$E$8:$H$11,P1_T20_Protection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'[2]21.3'!#REF!,'[2]21.3'!#REF!</definedName>
    <definedName name="T21.3?item_ext?СБЫТ">'[2]21.3'!#REF!,'[2]21.3'!#REF!</definedName>
    <definedName name="T21.3?ВРАС" localSheetId="0">'[2]21.3'!$B$28:$B$30,'[2]21.3'!$B$48:$B$50</definedName>
    <definedName name="T21.3?ВРАС">'[2]21.3'!$B$28:$B$30,'[2]21.3'!$B$48:$B$50</definedName>
    <definedName name="T21.3_Protect" localSheetId="0">'[2]21.3'!$E$19:$I$22,'[2]21.3'!$E$24:$I$25,'[2]21.3'!$B$28:$I$30,'[2]21.3'!$E$32:$I$32,'[2]21.3'!$E$35:$I$45,'[2]21.3'!$B$48:$I$50,'[2]21.3'!$E$13:$I$17</definedName>
    <definedName name="T21.3_Protect">'[2]21.3'!$E$19:$I$22,'[2]21.3'!$E$24:$I$25,'[2]21.3'!$B$28:$I$30,'[2]21.3'!$E$32:$I$32,'[2]21.3'!$E$35:$I$45,'[2]21.3'!$B$48:$I$50,'[2]21.3'!$E$13:$I$17</definedName>
    <definedName name="T21.4?Data" localSheetId="0">P1_T21.4?Data,P2_T21.4?Data</definedName>
    <definedName name="T21.4?Data">P1_T21.4?Data,P2_T21.4?Data</definedName>
    <definedName name="T21?axis?R?ПЭ">'[1]21'!$D$14:$S$16,'[1]21'!$D$26:$S$28,'[1]21'!$D$20:$S$22</definedName>
    <definedName name="T21?axis?R?ПЭ?">'[1]21'!$B$14:$B$16,'[1]21'!$B$26:$B$28,'[1]21'!$B$20:$B$22</definedName>
    <definedName name="T21?Data">'[1]21'!$D$14:$S$16,'[1]21'!$D$18:$S$18,'[1]21'!$D$20:$S$22,'[1]21'!$D$24:$S$24,'[1]21'!$D$26:$S$28,'[1]21'!$D$31:$S$33,'[1]21'!$D$11:$S$12</definedName>
    <definedName name="T21?L1">'[1]21'!$D$11:$S$12,'[1]21'!$D$14:$S$16,'[1]21'!$D$18:$S$18,'[1]21'!$D$20:$S$22,'[1]21'!$D$26:$S$28,'[1]21'!$D$24:$S$24</definedName>
    <definedName name="T21_Protection" localSheetId="0">P2_T21_Protection,'расчет НВВ'!P3_T21_Protection</definedName>
    <definedName name="T21_Protection">P2_T21_Protection,P3_T21_Protection</definedName>
    <definedName name="T22?item_ext?ВСЕГО">'[1]22'!$E$8:$F$31,'[1]22'!$I$8:$J$31</definedName>
    <definedName name="T22?item_ext?ЭС">'[1]22'!$K$8:$L$31,'[1]22'!$G$8:$H$31</definedName>
    <definedName name="T22?L1">'[1]22'!$G$8:$G$31,'[1]22'!$I$8:$I$31,'[1]22'!$K$8:$K$31,'[1]22'!$E$8:$E$31</definedName>
    <definedName name="T22?L2">'[1]22'!$H$8:$H$31,'[1]22'!$J$8:$J$31,'[1]22'!$L$8:$L$31,'[1]22'!$F$8:$F$31</definedName>
    <definedName name="T22?unit?ГКАЛ.Ч">'[1]22'!$G$8:$G$31,'[1]22'!$I$8:$I$31,'[1]22'!$K$8:$K$31,'[1]22'!$E$8:$E$31</definedName>
    <definedName name="T22?unit?ТГКАЛ">'[1]22'!$H$8:$H$31,'[1]22'!$J$8:$J$31,'[1]22'!$L$8:$L$31,'[1]22'!$F$8:$F$31</definedName>
    <definedName name="T22_Protection">'[1]22'!$E$19:$L$23,'[1]22'!$E$25:$L$25,'[1]22'!$E$27:$L$31,'[1]22'!$E$17:$L$17</definedName>
    <definedName name="T23?axis?R?ВТОП">'[1]23'!$E$8:$P$30,'[1]23'!$E$36:$P$58</definedName>
    <definedName name="T23?axis?R?ВТОП?">'[1]23'!$C$8:$C$30,'[1]23'!$C$36:$C$58</definedName>
    <definedName name="T23?axis?R?ПЭ">'[1]23'!$E$8:$P$30,'[1]23'!$E$36:$P$58</definedName>
    <definedName name="T23?axis?R?ПЭ?">'[1]23'!$B$8:$B$30,'[1]23'!$B$36:$B$58</definedName>
    <definedName name="T23?axis?R?СЦТ">'[1]23'!$E$32:$P$34,'[1]23'!$E$60:$P$62</definedName>
    <definedName name="T23?axis?R?СЦТ?">'[1]23'!$A$60:$A$62,'[1]23'!$A$32:$A$34</definedName>
    <definedName name="T23?Data">'[1]23'!$E$37:$P$63,'[1]23'!$E$9:$P$35</definedName>
    <definedName name="T23?item_ext?ВСЕГО">'[1]23'!$A$55:$P$58,'[1]23'!$A$27:$P$30</definedName>
    <definedName name="T23?item_ext?ИТОГО">'[1]23'!$A$59:$P$59,'[1]23'!$A$31:$P$31</definedName>
    <definedName name="T23?item_ext?СЦТ">'[1]23'!$A$60:$P$62,'[1]23'!$A$32:$P$34</definedName>
    <definedName name="T23_Protection" localSheetId="0">'[1]23'!$A$60:$A$62,'[1]23'!$F$60:$J$62,'[1]23'!$O$60:$P$62,'[1]23'!$A$9:$A$25,P1_T23_Protection</definedName>
    <definedName name="T23_Protection">'[1]23'!$A$60:$A$62,'[1]23'!$F$60:$J$62,'[1]23'!$O$60:$P$62,'[1]23'!$A$9:$A$25,P1_T23_Protection</definedName>
    <definedName name="T24_Protection">'[1]24'!$E$24:$H$37,'[1]24'!$B$35:$B$37,'[1]24'!$E$41:$H$42,'[1]24'!$J$8:$M$21,'[1]24'!$J$24:$M$37,'[1]24'!$J$41:$M$42,'[1]24'!$E$8:$H$21</definedName>
    <definedName name="T25_protection" localSheetId="0">P1_T25_protection,P2_T25_protection</definedName>
    <definedName name="T25_protection">P1_T25_protection,P2_T25_protection</definedName>
    <definedName name="T26?axis?R?ВРАС">'[1]26'!$C$34:$N$36,'[1]26'!$C$22:$N$24</definedName>
    <definedName name="T26?axis?R?ВРАС?">'[1]26'!$B$34:$B$36,'[1]26'!$B$22:$B$24</definedName>
    <definedName name="T26?L1">'[1]26'!$F$8:$N$8,'[1]26'!$C$8:$D$8</definedName>
    <definedName name="T26?L1.1">'[1]26'!$F$10:$N$10,'[1]26'!$C$10:$D$10</definedName>
    <definedName name="T26?L2">'[1]26'!$F$11:$N$11,'[1]26'!$C$11:$D$11</definedName>
    <definedName name="T26?L2.1">'[1]26'!$F$13:$N$13,'[1]26'!$C$13:$D$13</definedName>
    <definedName name="T26?L3">'[1]26'!$F$14:$N$14,'[1]26'!$C$14:$D$14</definedName>
    <definedName name="T26?L4">'[1]26'!$F$15:$N$15,'[1]26'!$C$15:$D$15</definedName>
    <definedName name="T26?L5">'[1]26'!$F$16:$N$16,'[1]26'!$C$16:$D$16</definedName>
    <definedName name="T26?L5.1">'[1]26'!$F$18:$N$18,'[1]26'!$C$18:$D$18</definedName>
    <definedName name="T26?L5.2">'[1]26'!$F$19:$N$19,'[1]26'!$C$19:$D$19</definedName>
    <definedName name="T26?L5.3">'[1]26'!$F$20:$N$20,'[1]26'!$C$20:$D$20</definedName>
    <definedName name="T26?L5.3.x">'[1]26'!$F$22:$N$24,'[1]26'!$C$22:$D$24</definedName>
    <definedName name="T26?L6">'[1]26'!$F$26:$N$26,'[1]26'!$C$26:$D$26</definedName>
    <definedName name="T26?L7">'[1]26'!$F$27:$N$27,'[1]26'!$C$27:$D$27</definedName>
    <definedName name="T26?L7.1">'[1]26'!$F$29:$N$29,'[1]26'!$C$29:$D$29</definedName>
    <definedName name="T26?L7.2">'[1]26'!$F$30:$N$30,'[1]26'!$C$30:$D$30</definedName>
    <definedName name="T26?L7.3">'[1]26'!$F$31:$N$31,'[1]26'!$C$31:$D$31</definedName>
    <definedName name="T26?L7.4">'[1]26'!$F$32:$N$32,'[1]26'!$C$32:$D$32</definedName>
    <definedName name="T26?L7.4.x">'[1]26'!$F$34:$N$36,'[1]26'!$C$34:$D$36</definedName>
    <definedName name="T26?L8">'[1]26'!$F$38:$N$38,'[1]26'!$C$38:$D$38</definedName>
    <definedName name="T26_Protection" localSheetId="0">'[1]26'!$K$34:$N$36,'[1]26'!$B$22:$B$24,P1_T26_Protection,P2_T26_Protection</definedName>
    <definedName name="T26_Protection">'[1]26'!$K$34:$N$36,'[1]26'!$B$22:$B$24,P1_T26_Protection,P2_T26_Protection</definedName>
    <definedName name="T27?axis?R?ВРАС">'[1]27'!$C$34:$S$36,'[1]27'!$C$22:$S$24</definedName>
    <definedName name="T27?axis?R?ВРАС?">'[1]27'!$B$34:$B$36,'[1]27'!$B$22:$B$24</definedName>
    <definedName name="T27?L1.1">'[1]27'!$F$10:$S$10,'[1]27'!$C$10:$D$10</definedName>
    <definedName name="T27?L2.1">'[1]27'!$F$13:$S$13,'[1]27'!$C$13:$D$13</definedName>
    <definedName name="T27?L5.3">'[1]27'!$F$20:$S$20,'[1]27'!$C$20:$D$20</definedName>
    <definedName name="T27?L5.3.x">'[1]27'!$F$22:$S$24,'[1]27'!$C$22:$D$24</definedName>
    <definedName name="T27?L7">'[1]27'!$F$27:$S$27,'[1]27'!$C$27:$D$27</definedName>
    <definedName name="T27?L7.1">'[1]27'!$F$29:$S$29,'[1]27'!$C$29:$D$29</definedName>
    <definedName name="T27?L7.2">'[1]27'!$F$30:$S$30,'[1]27'!$C$30:$D$30</definedName>
    <definedName name="T27?L7.3">'[1]27'!$F$31:$S$31,'[1]27'!$C$31:$D$31</definedName>
    <definedName name="T27?L7.4">'[1]27'!$F$32:$S$32,'[1]27'!$C$32:$D$32</definedName>
    <definedName name="T27?L7.4.x">'[1]27'!$F$34:$S$36,'[1]27'!$C$34:$D$36</definedName>
    <definedName name="T27?L8">'[1]27'!$F$38:$S$38,'[1]27'!$C$38:$D$38</definedName>
    <definedName name="T27_Protect" localSheetId="0">'[2]27'!$E$12:$E$13,'[2]27'!$K$4:$AH$4,'[2]27'!$AK$12:$AK$13</definedName>
    <definedName name="T27_Protect">'[2]27'!$E$12:$E$13,'[2]27'!$K$4:$AH$4,'[2]27'!$AK$12:$AK$13</definedName>
    <definedName name="T27_Protection" localSheetId="0">'[1]27'!$P$34:$S$36,'[1]27'!$B$22:$B$24,P1_T27_Protection,P2_T27_Protection,P3_T27_Protection</definedName>
    <definedName name="T27_Protection">'[1]27'!$P$34:$S$36,'[1]27'!$B$22:$B$24,P1_T27_Protection,P2_T27_Protection,P3_T27_Protection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P2_T28?axis?R?ПЭ,P3_T28?axis?R?ПЭ,P4_T28?axis?R?ПЭ,P5_T28?axis?R?ПЭ,'расчет НВВ'!P6_T28?axis?R?ПЭ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P2_T28?axis?R?ПЭ?,P3_T28?axis?R?ПЭ?,P4_T28?axis?R?ПЭ?,P5_T28?axis?R?ПЭ?,'расчет НВВ'!P6_T28?axis?R?ПЭ?</definedName>
    <definedName name="T28?axis?R?ПЭ?">P2_T28?axis?R?ПЭ?,P3_T28?axis?R?ПЭ?,P4_T28?axis?R?ПЭ?,P5_T28?axis?R?ПЭ?,P6_T28?axis?R?ПЭ?</definedName>
    <definedName name="T28?Data" localSheetId="0">'[1]28'!$D$190:$E$213,'[1]28'!$G$164:$H$187,'[1]28'!$D$164:$E$187,'[1]28'!$D$138:$I$161,'[1]28'!$D$8:$I$109,'[1]28'!$D$112:$I$135,P1_T28?Data</definedName>
    <definedName name="T28?Data">'[1]28'!$D$190:$E$213,'[1]28'!$G$164:$H$187,'[1]28'!$D$164:$E$187,'[1]28'!$D$138:$I$161,'[1]28'!$D$8:$I$109,'[1]28'!$D$112:$I$135,P1_T28?Data</definedName>
    <definedName name="T28?item_ext?ВСЕГО">'[1]28'!$I$8:$I$292,'[1]28'!$F$8:$F$292</definedName>
    <definedName name="T28?item_ext?ТЭ">'[1]28'!$E$8:$E$292,'[1]28'!$H$8:$H$292</definedName>
    <definedName name="T28?item_ext?ЭЭ">'[1]28'!$D$8:$D$292,'[1]28'!$G$8:$G$292</definedName>
    <definedName name="T28?L1.1.x">'[1]28'!$D$16:$I$18,'[1]28'!$D$11:$I$13</definedName>
    <definedName name="T28?L10.1.x">'[1]28'!$D$250:$I$252,'[1]28'!$D$245:$I$247</definedName>
    <definedName name="T28?L11.1.x">'[1]28'!$D$276:$I$278,'[1]28'!$D$271:$I$273</definedName>
    <definedName name="T28?L2.1.x">'[1]28'!$D$42:$I$44,'[1]28'!$D$37:$I$39</definedName>
    <definedName name="T28?L3.1.x">'[1]28'!$D$68:$I$70,'[1]28'!$D$63:$I$65</definedName>
    <definedName name="T28?L4.1.x">'[1]28'!$D$94:$I$96,'[1]28'!$D$89:$I$91</definedName>
    <definedName name="T28?L5.1.x">'[1]28'!$D$120:$I$122,'[1]28'!$D$115:$I$117</definedName>
    <definedName name="T28?L6.1.x">'[1]28'!$D$146:$I$148,'[1]28'!$D$141:$I$143</definedName>
    <definedName name="T28?L7.1.x">'[1]28'!$D$172:$I$174,'[1]28'!$D$167:$I$169</definedName>
    <definedName name="T28?L8.1.x">'[1]28'!$D$198:$I$200,'[1]28'!$D$193:$I$195</definedName>
    <definedName name="T28?L9.1.x">'[1]28'!$D$224:$I$226,'[1]28'!$D$219:$I$221</definedName>
    <definedName name="T28?unit?ГКАЛЧ">'[1]28'!$H$164:$H$187,'[1]28'!$E$164:$E$187</definedName>
    <definedName name="T28?unit?МКВТЧ">'[1]28'!$G$190:$G$213,'[1]28'!$D$190:$D$213</definedName>
    <definedName name="T28?unit?РУБ.ГКАЛ">'[1]28'!$E$216:$E$239,'[1]28'!$E$268:$E$292,'[1]28'!$H$268:$H$292,'[1]28'!$H$216:$H$239</definedName>
    <definedName name="T28?unit?РУБ.ГКАЛЧ.МЕС">'[1]28'!$H$242:$H$265,'[1]28'!$E$242:$E$265</definedName>
    <definedName name="T28?unit?РУБ.ТКВТ.МЕС">'[1]28'!$G$242:$G$265,'[1]28'!$D$242:$D$265</definedName>
    <definedName name="T28?unit?РУБ.ТКВТЧ">'[1]28'!$G$216:$G$239,'[1]28'!$D$268:$D$292,'[1]28'!$G$268:$G$292,'[1]28'!$D$216:$D$239</definedName>
    <definedName name="T28?unit?ТГКАЛ">'[1]28'!$H$190:$H$213,'[1]28'!$E$190:$E$213</definedName>
    <definedName name="T28?unit?ТКВТ">'[1]28'!$G$164:$G$187,'[1]28'!$D$164:$D$187</definedName>
    <definedName name="T28?unit?ТРУБ">'[1]28'!$D$138:$I$161,'[1]28'!$D$8:$I$109</definedName>
    <definedName name="T28_Protection" localSheetId="0">P9_T28_Protection,P10_T28_Protection,P11_T28_Protection,'расчет НВВ'!P12_T28_Protection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'[2]4'!$AA$24:$AD$28,'[2]4'!$G$11:$J$17,'расчет НВВ'!P1_T4_Protect,'расчет НВВ'!P2_T4_Protect</definedName>
    <definedName name="T4_Protect">'[2]4'!$AA$24:$AD$28,'[2]4'!$G$11:$J$17,P1_T4_Protect,P2_T4_Protect</definedName>
    <definedName name="T6_Protect" localSheetId="0">'[2]6'!$B$28:$B$37,'[2]6'!$D$28:$H$37,'[2]6'!$J$28:$N$37,'[2]6'!$D$39:$H$41,'[2]6'!$J$39:$N$41,'[2]6'!$B$46:$B$55,'расчет НВВ'!P1_T6_Protect</definedName>
    <definedName name="T6_Protect">'[2]6'!$B$28:$B$37,'[2]6'!$D$28:$H$37,'[2]6'!$J$28:$N$37,'[2]6'!$D$39:$H$41,'[2]6'!$J$39:$N$41,'[2]6'!$B$46:$B$55,P1_T6_Protect</definedName>
    <definedName name="T7?Data">#N/A</definedName>
    <definedName name="TP2.1_Protect" localSheetId="0">'[2]P2.1'!$F$28:$G$37,'[2]P2.1'!$F$40:$G$43,'[2]P2.1'!$F$7:$G$26</definedName>
    <definedName name="TP2.1_Protect">'[2]P2.1'!$F$28:$G$37,'[2]P2.1'!$F$40:$G$43,'[2]P2.1'!$F$7:$G$26</definedName>
    <definedName name="БазовыйПериод" localSheetId="0">'[2]Заголовок'!$B$15</definedName>
    <definedName name="БазовыйПериод">'[2]Заголовок'!$B$15</definedName>
    <definedName name="в23ё" localSheetId="0">'расчет НВВ'!в23ё</definedName>
    <definedName name="в23ё">[0]!в23ё</definedName>
    <definedName name="вв" localSheetId="0">'расчет НВВ'!вв</definedName>
    <definedName name="вв">[0]!вв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й" localSheetId="0">'расчет НВВ'!й</definedName>
    <definedName name="й">[0]!й</definedName>
    <definedName name="йй" localSheetId="0">'расчет НВВ'!йй</definedName>
    <definedName name="йй">[0]!йй</definedName>
    <definedName name="ке" localSheetId="0">'расчет НВВ'!ке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 localSheetId="0">'расчет НВВ'!мым</definedName>
    <definedName name="мым">[0]!мым</definedName>
    <definedName name="ПериодРегулирования" localSheetId="0">'[2]Заголовок'!$B$14</definedName>
    <definedName name="ПериодРегулирования">'[2]Заголовок'!$B$14</definedName>
    <definedName name="Периоды_18_2" localSheetId="0">'[2]18.2'!#REF!</definedName>
    <definedName name="Периоды_18_2">'[2]18.2'!#REF!</definedName>
    <definedName name="ПоследнийГод" localSheetId="0">'[2]Заголовок'!$B$16</definedName>
    <definedName name="ПоследнийГод">'[2]Заголовок'!$B$16</definedName>
    <definedName name="с" localSheetId="0">'расчет НВВ'!с</definedName>
    <definedName name="с">[0]!с</definedName>
    <definedName name="сс" localSheetId="0">'расчет НВВ'!сс</definedName>
    <definedName name="сс">[0]!сс</definedName>
    <definedName name="сссс" localSheetId="0">'расчет НВВ'!сссс</definedName>
    <definedName name="сссс">[0]!сссс</definedName>
    <definedName name="ссы" localSheetId="0">'расчет НВВ'!ссы</definedName>
    <definedName name="ссы">[0]!ссы</definedName>
    <definedName name="ссы2" localSheetId="0">'расчет НВВ'!ссы2</definedName>
    <definedName name="ссы2">[0]!ссы2</definedName>
    <definedName name="у" localSheetId="0">'расчет НВВ'!у</definedName>
    <definedName name="у">[0]!у</definedName>
    <definedName name="ц" localSheetId="0">'расчет НВВ'!ц</definedName>
    <definedName name="ц">[0]!ц</definedName>
    <definedName name="цу" localSheetId="0">'расчет НВВ'!цу</definedName>
    <definedName name="цу">[0]!цу</definedName>
    <definedName name="ыв" localSheetId="0">'расчет НВВ'!ыв</definedName>
    <definedName name="ыв">[0]!ыв</definedName>
    <definedName name="ыыыы" localSheetId="0">'расчет НВВ'!ыыыы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<sst xmlns="http://schemas.openxmlformats.org/spreadsheetml/2006/main" count="65" uniqueCount="65">
  <si>
    <t>1.</t>
  </si>
  <si>
    <t>1.1.</t>
  </si>
  <si>
    <t>1.2.</t>
  </si>
  <si>
    <t>1.3.</t>
  </si>
  <si>
    <t>1.4.</t>
  </si>
  <si>
    <t>2.</t>
  </si>
  <si>
    <t>3.</t>
  </si>
  <si>
    <t>4.</t>
  </si>
  <si>
    <t>4.1.</t>
  </si>
  <si>
    <t>4.2.</t>
  </si>
  <si>
    <t>2.1.</t>
  </si>
  <si>
    <t>2.2.</t>
  </si>
  <si>
    <t>2.3.</t>
  </si>
  <si>
    <t>Сырье, основные материалы</t>
  </si>
  <si>
    <t>Вспомогательные материалы</t>
  </si>
  <si>
    <t>Затраты на оплату труда</t>
  </si>
  <si>
    <t>Отчисления на социальные нужды</t>
  </si>
  <si>
    <t>Амортизация основных фондов</t>
  </si>
  <si>
    <t>Прибыль на прочие цели</t>
  </si>
  <si>
    <t>Налог на имущество</t>
  </si>
  <si>
    <t>2.4.</t>
  </si>
  <si>
    <t>2.5.</t>
  </si>
  <si>
    <t>2.6.</t>
  </si>
  <si>
    <t>2.7.</t>
  </si>
  <si>
    <t>2.8.</t>
  </si>
  <si>
    <t>№ п/п</t>
  </si>
  <si>
    <t>Наименование показателей</t>
  </si>
  <si>
    <t>2011 год факт по данным предприятия</t>
  </si>
  <si>
    <t>Подконтрольные расходы, в т.ч.:</t>
  </si>
  <si>
    <t>Работы и услуги производственного характера</t>
  </si>
  <si>
    <t>Энергия на технологические цели</t>
  </si>
  <si>
    <t>1.5.</t>
  </si>
  <si>
    <t>1.6.</t>
  </si>
  <si>
    <t>1.7.</t>
  </si>
  <si>
    <t>Цеховые расходы</t>
  </si>
  <si>
    <t>1.8.</t>
  </si>
  <si>
    <t>Общехозяйственные расходы</t>
  </si>
  <si>
    <t>1.9.</t>
  </si>
  <si>
    <t>Прибыль на социальное развитие</t>
  </si>
  <si>
    <t>1.10.</t>
  </si>
  <si>
    <t>Неподконтрольные расходы, в т.ч.:</t>
  </si>
  <si>
    <t>Аренда объектов электросетевого хозяйства</t>
  </si>
  <si>
    <t>Прибыль на капитальные вложения</t>
  </si>
  <si>
    <t>Налог на прибыль</t>
  </si>
  <si>
    <t>Прочие налоги из прибыли</t>
  </si>
  <si>
    <t>Прочие неподконтрольные</t>
  </si>
  <si>
    <t>Выпадающие доходы</t>
  </si>
  <si>
    <t>ИТОГО НВВ:</t>
  </si>
  <si>
    <t>Корректировка НВВ с учетом показателей надежности и качества</t>
  </si>
  <si>
    <t>Понижающий коэффициент надежности и качества</t>
  </si>
  <si>
    <t>ИТОГО НВВ с учетом корректировки показателей надежности и качества:</t>
  </si>
  <si>
    <t>Без учета программы 2013 год</t>
  </si>
  <si>
    <t>Без учета программы 2014 год</t>
  </si>
  <si>
    <t>С учетом программы 2014 год</t>
  </si>
  <si>
    <t>Программа энергосбережения</t>
  </si>
  <si>
    <t>Без учета программы 2015 год</t>
  </si>
  <si>
    <t>С учетом программы 2015 год</t>
  </si>
  <si>
    <t>Без учета программы 2016 год</t>
  </si>
  <si>
    <t>С учетом программы 2016 год</t>
  </si>
  <si>
    <t>Без учета программы 2017 год</t>
  </si>
  <si>
    <t>С учетом программы 2017 год</t>
  </si>
  <si>
    <t>и повышения энергетической эффективности</t>
  </si>
  <si>
    <t>Приложение № 13, к "Программе энергосбережения</t>
  </si>
  <si>
    <t>ООО "КРФС" на 2012-2017 годы"</t>
  </si>
  <si>
    <t xml:space="preserve">Расшифровка к расчету тарифных последствий на услуги по передаче электрической энергии  ООО "Кубаньречфлот-сервис"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</si>
</sst>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%"/>
    <numFmt numFmtId="166" formatCode="0.0%"/>
    <numFmt numFmtId="167" formatCode="&quot;$&quot;#,##0_);[Red]\(&quot;$&quot;#,##0\)"/>
    <numFmt numFmtId="168" formatCode="General_)"/>
    <numFmt numFmtId="169" formatCode="#,##0.000"/>
    <numFmt numFmtId="170" formatCode="#,##0.0"/>
    <numFmt numFmtId="171" formatCode="#,##0.0000"/>
    <numFmt numFmtId="172" formatCode="#,##0.00000"/>
    <numFmt numFmtId="173" formatCode="0.000"/>
    <numFmt numFmtId="174" formatCode="0.0000000"/>
    <numFmt numFmtId="175" formatCode="0.000000"/>
    <numFmt numFmtId="176" formatCode="0.00000"/>
    <numFmt numFmtId="17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0"/>
      <name val="Times New Roman CYR"/>
      <family val="0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7" fontId="6" fillId="0" borderId="0" applyFont="0" applyFill="0" applyBorder="0" applyAlignment="0" applyProtection="0"/>
    <xf numFmtId="49" fontId="4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8" fontId="8" fillId="0" borderId="1">
      <alignment/>
      <protection locked="0"/>
    </xf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7" applyBorder="0">
      <alignment horizontal="center" vertical="center" wrapText="1"/>
      <protection/>
    </xf>
    <xf numFmtId="168" fontId="9" fillId="28" borderId="1">
      <alignment/>
      <protection/>
    </xf>
    <xf numFmtId="4" fontId="4" fillId="29" borderId="8" applyBorder="0">
      <alignment horizontal="right"/>
      <protection/>
    </xf>
    <xf numFmtId="0" fontId="47" fillId="0" borderId="9" applyNumberFormat="0" applyFill="0" applyAlignment="0" applyProtection="0"/>
    <xf numFmtId="0" fontId="48" fillId="30" borderId="10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" vertical="center" wrapText="1"/>
      <protection/>
    </xf>
    <xf numFmtId="0" fontId="10" fillId="31" borderId="0" applyFill="0">
      <alignment wrapText="1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49" fontId="4" fillId="0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4" borderId="11" applyNumberFormat="0" applyFont="0" applyAlignment="0" applyProtection="0"/>
    <xf numFmtId="9" fontId="1" fillId="0" borderId="0" applyFont="0" applyFill="0" applyBorder="0" applyAlignment="0" applyProtection="0"/>
    <xf numFmtId="0" fontId="53" fillId="0" borderId="12" applyNumberFormat="0" applyFill="0" applyAlignment="0" applyProtection="0"/>
    <xf numFmtId="0" fontId="13" fillId="0" borderId="0">
      <alignment/>
      <protection/>
    </xf>
    <xf numFmtId="0" fontId="54" fillId="0" borderId="0" applyNumberFormat="0" applyFill="0" applyBorder="0" applyAlignment="0" applyProtection="0"/>
    <xf numFmtId="49" fontId="10" fillId="0" borderId="0">
      <alignment horizontal="center"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4" fillId="31" borderId="0" applyFont="0" applyBorder="0">
      <alignment horizontal="right"/>
      <protection/>
    </xf>
    <xf numFmtId="4" fontId="4" fillId="31" borderId="13" applyBorder="0">
      <alignment horizontal="right"/>
      <protection/>
    </xf>
    <xf numFmtId="4" fontId="4" fillId="35" borderId="14" applyBorder="0">
      <alignment horizontal="right"/>
      <protection/>
    </xf>
    <xf numFmtId="0" fontId="55" fillId="36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16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0" fontId="19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/>
    </xf>
    <xf numFmtId="4" fontId="20" fillId="0" borderId="8" xfId="0" applyNumberFormat="1" applyFont="1" applyFill="1" applyBorder="1" applyAlignment="1">
      <alignment/>
    </xf>
    <xf numFmtId="0" fontId="56" fillId="0" borderId="8" xfId="0" applyFont="1" applyFill="1" applyBorder="1" applyAlignment="1">
      <alignment/>
    </xf>
    <xf numFmtId="4" fontId="56" fillId="0" borderId="8" xfId="0" applyNumberFormat="1" applyFont="1" applyFill="1" applyBorder="1" applyAlignment="1">
      <alignment/>
    </xf>
    <xf numFmtId="4" fontId="21" fillId="0" borderId="8" xfId="0" applyNumberFormat="1" applyFont="1" applyFill="1" applyBorder="1" applyAlignment="1">
      <alignment/>
    </xf>
    <xf numFmtId="4" fontId="22" fillId="0" borderId="8" xfId="0" applyNumberFormat="1" applyFont="1" applyFill="1" applyBorder="1" applyAlignment="1">
      <alignment/>
    </xf>
    <xf numFmtId="0" fontId="20" fillId="0" borderId="8" xfId="0" applyFont="1" applyFill="1" applyBorder="1" applyAlignment="1">
      <alignment wrapText="1"/>
    </xf>
    <xf numFmtId="4" fontId="22" fillId="0" borderId="0" xfId="0" applyNumberFormat="1" applyFont="1" applyFill="1" applyBorder="1" applyAlignment="1">
      <alignment/>
    </xf>
    <xf numFmtId="4" fontId="23" fillId="0" borderId="8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18" fillId="0" borderId="0" xfId="50" applyFont="1" applyFill="1" applyAlignment="1">
      <alignment horizontal="center" vertical="center" wrapText="1"/>
      <protection/>
    </xf>
    <xf numFmtId="0" fontId="56" fillId="0" borderId="0" xfId="0" applyFont="1" applyFill="1" applyAlignment="1">
      <alignment/>
    </xf>
    <xf numFmtId="0" fontId="20" fillId="0" borderId="15" xfId="0" applyFont="1" applyFill="1" applyBorder="1" applyAlignment="1">
      <alignment wrapText="1"/>
    </xf>
    <xf numFmtId="0" fontId="56" fillId="0" borderId="16" xfId="0" applyFont="1" applyFill="1" applyBorder="1" applyAlignment="1">
      <alignment wrapText="1"/>
    </xf>
    <xf numFmtId="0" fontId="0" fillId="0" borderId="0" xfId="0" applyAlignment="1">
      <alignment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Гиперссылка_Справочник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екстовый" xfId="76"/>
    <cellStyle name="Тысячи [0]_3Com" xfId="77"/>
    <cellStyle name="Тысячи_3Com" xfId="78"/>
    <cellStyle name="Comma" xfId="79"/>
    <cellStyle name="Comma [0]" xfId="80"/>
    <cellStyle name="Формула" xfId="81"/>
    <cellStyle name="ФормулаВБ" xfId="82"/>
    <cellStyle name="ФормулаНаКонтроль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41;&#1088;&#1080;&#1089;-&#1041;&#1086;&#1089;&#1092;&#1086;&#1088;%20&#1045;&#1048;&#1040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55;&#1088;&#1080;&#1083;&#1086;&#1078;&#1077;&#1085;&#1080;&#1103;%20&#1082;%20&#1045;&#1048;&#1040;&#1057;%20&#1069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Лист1"/>
      <sheetName val="Лист2"/>
    </sheetNames>
    <sheetDataSet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4">
        <row r="12">
          <cell r="W12">
            <v>1E-36</v>
          </cell>
          <cell r="X12">
            <v>0</v>
          </cell>
          <cell r="Y12">
            <v>0</v>
          </cell>
          <cell r="AB12">
            <v>1E-36</v>
          </cell>
          <cell r="AC12">
            <v>0</v>
          </cell>
          <cell r="AD12">
            <v>0</v>
          </cell>
        </row>
        <row r="13">
          <cell r="V13">
            <v>1E-36</v>
          </cell>
          <cell r="W13">
            <v>1E-36</v>
          </cell>
          <cell r="X13">
            <v>1E-36</v>
          </cell>
          <cell r="Y13">
            <v>0</v>
          </cell>
          <cell r="AA13">
            <v>1E-36</v>
          </cell>
          <cell r="AB13">
            <v>1E-36</v>
          </cell>
          <cell r="AC13">
            <v>1E-36</v>
          </cell>
          <cell r="AD13">
            <v>0</v>
          </cell>
        </row>
        <row r="14">
          <cell r="V14">
            <v>1E-36</v>
          </cell>
          <cell r="W14">
            <v>1E-36</v>
          </cell>
          <cell r="X14">
            <v>1E-36</v>
          </cell>
          <cell r="Y14">
            <v>6.89</v>
          </cell>
          <cell r="AA14">
            <v>1E-36</v>
          </cell>
          <cell r="AB14">
            <v>1E-36</v>
          </cell>
          <cell r="AC14">
            <v>1E-36</v>
          </cell>
          <cell r="AD14">
            <v>6.890000000000001</v>
          </cell>
        </row>
        <row r="17">
          <cell r="V17">
            <v>1E-11</v>
          </cell>
          <cell r="W17">
            <v>1E-10</v>
          </cell>
          <cell r="X17">
            <v>12.64</v>
          </cell>
          <cell r="Y17">
            <v>0</v>
          </cell>
          <cell r="AA17">
            <v>1E-11</v>
          </cell>
          <cell r="AB17">
            <v>1E-10</v>
          </cell>
          <cell r="AC17">
            <v>12.64</v>
          </cell>
          <cell r="AD17">
            <v>0</v>
          </cell>
        </row>
        <row r="20">
          <cell r="T20">
            <v>8.195</v>
          </cell>
          <cell r="AC20">
            <v>0</v>
          </cell>
          <cell r="AD20">
            <v>1E-14</v>
          </cell>
        </row>
        <row r="22">
          <cell r="S22">
            <v>5.925</v>
          </cell>
          <cell r="V22">
            <v>1E-27</v>
          </cell>
          <cell r="W22">
            <v>1E-21</v>
          </cell>
          <cell r="X22">
            <v>5.16</v>
          </cell>
          <cell r="Y22">
            <v>6.87</v>
          </cell>
          <cell r="AA22">
            <v>1E-27</v>
          </cell>
          <cell r="AB22">
            <v>1E-21</v>
          </cell>
          <cell r="AC22">
            <v>5.41</v>
          </cell>
          <cell r="AD22">
            <v>6.880000000000001</v>
          </cell>
        </row>
        <row r="26">
          <cell r="V26">
            <v>1E-27</v>
          </cell>
          <cell r="W26">
            <v>1E-27</v>
          </cell>
          <cell r="AA26">
            <v>1E-27</v>
          </cell>
          <cell r="AB26">
            <v>1E-27</v>
          </cell>
        </row>
      </sheetData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  <cell r="E48">
            <v>1E-26</v>
          </cell>
          <cell r="F48">
            <v>1E-22</v>
          </cell>
          <cell r="G48">
            <v>5.41</v>
          </cell>
          <cell r="H48">
            <v>6.880000000000001</v>
          </cell>
          <cell r="K48">
            <v>1E-27</v>
          </cell>
          <cell r="L48">
            <v>1E-26</v>
          </cell>
          <cell r="M48">
            <v>0.6175799086757991</v>
          </cell>
          <cell r="N48">
            <v>0.7853881278538813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G10">
            <v>74.63</v>
          </cell>
          <cell r="H10">
            <v>415.44</v>
          </cell>
          <cell r="I10">
            <v>36.74</v>
          </cell>
        </row>
        <row r="12">
          <cell r="G12">
            <v>0</v>
          </cell>
          <cell r="H12">
            <v>968.5</v>
          </cell>
          <cell r="I12">
            <v>276.4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20">
          <cell r="G20">
            <v>35.97</v>
          </cell>
          <cell r="H20">
            <v>157.58</v>
          </cell>
          <cell r="I20">
            <v>44.56066118054401</v>
          </cell>
        </row>
        <row r="31">
          <cell r="G31">
            <v>15.2</v>
          </cell>
          <cell r="H31">
            <v>12.8</v>
          </cell>
        </row>
        <row r="34">
          <cell r="G34">
            <v>412.28</v>
          </cell>
          <cell r="H34">
            <v>1211.9099999999999</v>
          </cell>
          <cell r="I34">
            <v>298.1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Цеховые расходы</v>
          </cell>
          <cell r="G38">
            <v>265.32</v>
          </cell>
          <cell r="H38">
            <v>656.01</v>
          </cell>
          <cell r="I38">
            <v>150.06</v>
          </cell>
        </row>
        <row r="39">
          <cell r="B39" t="str">
            <v>Общехозяйственные расходы</v>
          </cell>
          <cell r="G39">
            <v>146.96</v>
          </cell>
          <cell r="H39">
            <v>555.9</v>
          </cell>
          <cell r="I39">
            <v>148.04</v>
          </cell>
        </row>
      </sheetData>
      <sheetData sheetId="11">
        <row r="6">
          <cell r="I6">
            <v>587.99</v>
          </cell>
          <cell r="J6">
            <v>166.27112380800003</v>
          </cell>
        </row>
        <row r="8">
          <cell r="I8">
            <v>157.58</v>
          </cell>
          <cell r="J8">
            <v>44.56066118054401</v>
          </cell>
        </row>
        <row r="14">
          <cell r="I14">
            <v>116.36</v>
          </cell>
          <cell r="J14">
            <v>41.94</v>
          </cell>
        </row>
        <row r="17">
          <cell r="I17">
            <v>1383.94</v>
          </cell>
          <cell r="J17">
            <v>313.14</v>
          </cell>
        </row>
        <row r="19">
          <cell r="I19">
            <v>656.01</v>
          </cell>
          <cell r="J19">
            <v>150.06</v>
          </cell>
        </row>
        <row r="28">
          <cell r="I28">
            <v>12.8</v>
          </cell>
        </row>
        <row r="32">
          <cell r="I32">
            <v>555.9</v>
          </cell>
          <cell r="J32">
            <v>148.04</v>
          </cell>
        </row>
        <row r="52">
          <cell r="H52">
            <v>0</v>
          </cell>
          <cell r="I52">
            <v>12.030000000000001</v>
          </cell>
          <cell r="J52">
            <v>12.290000000000001</v>
          </cell>
        </row>
        <row r="56">
          <cell r="J56">
            <v>0</v>
          </cell>
        </row>
        <row r="57">
          <cell r="J57">
            <v>0</v>
          </cell>
        </row>
        <row r="60">
          <cell r="H60">
            <v>95.5847</v>
          </cell>
          <cell r="I60">
            <v>84.91</v>
          </cell>
          <cell r="J60">
            <v>159.11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  <row r="64">
          <cell r="H64">
            <v>85.3625</v>
          </cell>
          <cell r="I64">
            <v>71.95</v>
          </cell>
          <cell r="J64">
            <v>146.15</v>
          </cell>
        </row>
        <row r="65">
          <cell r="H65">
            <v>10.2222</v>
          </cell>
          <cell r="I65">
            <v>12.96</v>
          </cell>
          <cell r="J65">
            <v>12.96</v>
          </cell>
        </row>
      </sheetData>
      <sheetData sheetId="14">
        <row r="17">
          <cell r="G17">
            <v>20</v>
          </cell>
          <cell r="H17">
            <v>116</v>
          </cell>
          <cell r="I17">
            <v>32.9</v>
          </cell>
        </row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32">
          <cell r="G32">
            <v>20</v>
          </cell>
          <cell r="H32">
            <v>116</v>
          </cell>
          <cell r="I32">
            <v>32.9</v>
          </cell>
        </row>
        <row r="35">
          <cell r="G35">
            <v>4.8</v>
          </cell>
          <cell r="H35">
            <v>27.84</v>
          </cell>
          <cell r="I35">
            <v>10.39</v>
          </cell>
        </row>
        <row r="40">
          <cell r="G40">
            <v>15.2</v>
          </cell>
          <cell r="H40">
            <v>12.8</v>
          </cell>
          <cell r="I40">
            <v>9.83</v>
          </cell>
        </row>
        <row r="48">
          <cell r="B48" t="str">
            <v>Сбор на содержание милиции</v>
          </cell>
        </row>
        <row r="56">
          <cell r="G56">
            <v>33.89</v>
          </cell>
          <cell r="H56">
            <v>132.73</v>
          </cell>
          <cell r="I56">
            <v>49.02976</v>
          </cell>
        </row>
        <row r="57">
          <cell r="G57">
            <v>6.11</v>
          </cell>
          <cell r="H57">
            <v>23.91</v>
          </cell>
          <cell r="I57">
            <v>4.09024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  <cell r="G37">
            <v>5.3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  <cell r="G43">
            <v>4.8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. 1.4"/>
      <sheetName val="Т. 1.5"/>
      <sheetName val="Т. 1.15"/>
      <sheetName val="Т.1.16."/>
      <sheetName val="Т.1.21.3"/>
      <sheetName val="Т. 1.24"/>
      <sheetName val="Т. 1.25"/>
      <sheetName val="Т. 1.27"/>
      <sheetName val="смета на 2008г"/>
      <sheetName val="прибыль на 2008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5"/>
  <sheetViews>
    <sheetView tabSelected="1" zoomScalePageLayoutView="0" workbookViewId="0" topLeftCell="B1">
      <selection activeCell="E6" sqref="E6"/>
    </sheetView>
  </sheetViews>
  <sheetFormatPr defaultColWidth="9.140625" defaultRowHeight="15"/>
  <cols>
    <col min="1" max="1" width="7.421875" style="1" customWidth="1"/>
    <col min="2" max="2" width="43.00390625" style="1" customWidth="1"/>
    <col min="3" max="3" width="13.7109375" style="1" hidden="1" customWidth="1"/>
    <col min="4" max="4" width="13.8515625" style="1" customWidth="1"/>
    <col min="5" max="5" width="14.140625" style="1" customWidth="1"/>
    <col min="6" max="6" width="13.140625" style="1" customWidth="1"/>
    <col min="7" max="7" width="13.57421875" style="1" customWidth="1"/>
    <col min="8" max="8" width="12.140625" style="1" customWidth="1"/>
    <col min="9" max="9" width="12.28125" style="1" customWidth="1"/>
    <col min="10" max="10" width="12.7109375" style="1" customWidth="1"/>
    <col min="11" max="11" width="13.7109375" style="1" customWidth="1"/>
    <col min="12" max="12" width="13.00390625" style="1" customWidth="1"/>
    <col min="13" max="13" width="9.140625" style="1" customWidth="1"/>
  </cols>
  <sheetData>
    <row r="1" spans="9:12" ht="14.25">
      <c r="I1" s="20" t="s">
        <v>62</v>
      </c>
      <c r="J1" s="23"/>
      <c r="K1" s="23"/>
      <c r="L1" s="23"/>
    </row>
    <row r="2" spans="9:12" ht="14.25">
      <c r="I2" s="20" t="s">
        <v>61</v>
      </c>
      <c r="J2" s="23"/>
      <c r="K2" s="23"/>
      <c r="L2" s="23"/>
    </row>
    <row r="3" spans="9:12" ht="14.25">
      <c r="I3" s="20" t="s">
        <v>63</v>
      </c>
      <c r="J3" s="23"/>
      <c r="K3" s="23"/>
      <c r="L3" s="23"/>
    </row>
    <row r="4" spans="1:12" ht="41.25" customHeight="1">
      <c r="A4" s="19" t="s">
        <v>64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6" spans="1:12" ht="107.25" customHeight="1">
      <c r="A6" s="7" t="s">
        <v>25</v>
      </c>
      <c r="B6" s="7" t="s">
        <v>26</v>
      </c>
      <c r="C6" s="7" t="s">
        <v>27</v>
      </c>
      <c r="D6" s="7" t="s">
        <v>51</v>
      </c>
      <c r="E6" s="7" t="s">
        <v>52</v>
      </c>
      <c r="F6" s="7" t="s">
        <v>53</v>
      </c>
      <c r="G6" s="7" t="s">
        <v>55</v>
      </c>
      <c r="H6" s="7" t="s">
        <v>56</v>
      </c>
      <c r="I6" s="7" t="s">
        <v>57</v>
      </c>
      <c r="J6" s="7" t="s">
        <v>58</v>
      </c>
      <c r="K6" s="7" t="s">
        <v>59</v>
      </c>
      <c r="L6" s="7" t="s">
        <v>60</v>
      </c>
    </row>
    <row r="7" spans="1:12" ht="18">
      <c r="A7" s="8" t="s">
        <v>0</v>
      </c>
      <c r="B7" s="8" t="s">
        <v>28</v>
      </c>
      <c r="C7" s="9">
        <f>C8+C9+C10+C11+C12+C13+C14+C15+C16+C17</f>
        <v>0</v>
      </c>
      <c r="D7" s="9">
        <v>916.3399999999999</v>
      </c>
      <c r="E7" s="9">
        <v>951.088572839506</v>
      </c>
      <c r="F7" s="9">
        <v>952.0885728395062</v>
      </c>
      <c r="G7" s="9">
        <v>951.088572839506</v>
      </c>
      <c r="H7" s="9">
        <v>971.08</v>
      </c>
      <c r="I7" s="9">
        <v>951.088572839506</v>
      </c>
      <c r="J7" s="9">
        <v>983.08</v>
      </c>
      <c r="K7" s="9">
        <v>951.088572839506</v>
      </c>
      <c r="L7" s="9">
        <v>971.09</v>
      </c>
    </row>
    <row r="8" spans="1:12" ht="14.25">
      <c r="A8" s="10" t="s">
        <v>1</v>
      </c>
      <c r="B8" s="10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</row>
    <row r="9" spans="1:12" ht="14.25">
      <c r="A9" s="10" t="s">
        <v>2</v>
      </c>
      <c r="B9" s="10" t="s">
        <v>14</v>
      </c>
      <c r="C9" s="11">
        <v>0</v>
      </c>
      <c r="D9" s="11">
        <v>139.04</v>
      </c>
      <c r="E9" s="11">
        <v>144.46427654320988</v>
      </c>
      <c r="F9" s="11">
        <v>144.46427654320988</v>
      </c>
      <c r="G9" s="11">
        <v>144.46427654320988</v>
      </c>
      <c r="H9" s="11">
        <v>144.46427654320988</v>
      </c>
      <c r="I9" s="11">
        <v>144.46427654320988</v>
      </c>
      <c r="J9" s="11">
        <v>144.46427654320988</v>
      </c>
      <c r="K9" s="11">
        <v>144.46427654320988</v>
      </c>
      <c r="L9" s="11">
        <v>144.46427654320988</v>
      </c>
    </row>
    <row r="10" spans="1:12" ht="14.25">
      <c r="A10" s="10" t="s">
        <v>3</v>
      </c>
      <c r="B10" s="10" t="s">
        <v>29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14.25">
      <c r="A11" s="10" t="s">
        <v>4</v>
      </c>
      <c r="B11" s="10" t="s">
        <v>30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1:12" ht="14.25">
      <c r="A12" s="10" t="s">
        <v>31</v>
      </c>
      <c r="B12" s="10" t="s">
        <v>15</v>
      </c>
      <c r="C12" s="11">
        <v>0</v>
      </c>
      <c r="D12" s="11">
        <v>326.37</v>
      </c>
      <c r="E12" s="11">
        <v>339.1024592592593</v>
      </c>
      <c r="F12" s="11">
        <v>339.1024592592593</v>
      </c>
      <c r="G12" s="11">
        <v>339.1024592592593</v>
      </c>
      <c r="H12" s="11">
        <v>339.1024592592593</v>
      </c>
      <c r="I12" s="11">
        <v>339.1024592592593</v>
      </c>
      <c r="J12" s="11">
        <v>339.1024592592593</v>
      </c>
      <c r="K12" s="11">
        <v>339.1024592592593</v>
      </c>
      <c r="L12" s="11">
        <v>339.1024592592593</v>
      </c>
    </row>
    <row r="13" spans="1:12" ht="14.25">
      <c r="A13" s="10" t="s">
        <v>32</v>
      </c>
      <c r="B13" s="10" t="s">
        <v>54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20</v>
      </c>
      <c r="I13" s="11">
        <v>0</v>
      </c>
      <c r="J13" s="11">
        <v>32</v>
      </c>
      <c r="K13" s="11">
        <v>0</v>
      </c>
      <c r="L13" s="11">
        <v>20</v>
      </c>
    </row>
    <row r="14" spans="1:12" ht="14.25">
      <c r="A14" s="10" t="s">
        <v>33</v>
      </c>
      <c r="B14" s="10" t="s">
        <v>34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14.25">
      <c r="A15" s="10" t="s">
        <v>35</v>
      </c>
      <c r="B15" s="10" t="s">
        <v>36</v>
      </c>
      <c r="C15" s="11">
        <v>0</v>
      </c>
      <c r="D15" s="11">
        <v>450.93</v>
      </c>
      <c r="E15" s="11">
        <v>467.521837037037</v>
      </c>
      <c r="F15" s="11">
        <v>467.521837037037</v>
      </c>
      <c r="G15" s="11">
        <v>467.521837037037</v>
      </c>
      <c r="H15" s="11">
        <v>467.52</v>
      </c>
      <c r="I15" s="11">
        <v>467.521837037037</v>
      </c>
      <c r="J15" s="11">
        <v>467.52</v>
      </c>
      <c r="K15" s="11">
        <v>467.521837037037</v>
      </c>
      <c r="L15" s="11">
        <v>467.52</v>
      </c>
    </row>
    <row r="16" spans="1:12" ht="14.25">
      <c r="A16" s="10" t="s">
        <v>37</v>
      </c>
      <c r="B16" s="10" t="s">
        <v>38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4.25">
      <c r="A17" s="10" t="s">
        <v>39</v>
      </c>
      <c r="B17" s="10" t="s">
        <v>18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8">
      <c r="A18" s="8" t="s">
        <v>5</v>
      </c>
      <c r="B18" s="8" t="s">
        <v>40</v>
      </c>
      <c r="C18" s="9">
        <f>C19+C20+C22+C23+C24+C25+C26+C21</f>
        <v>0</v>
      </c>
      <c r="D18" s="9">
        <v>1387.99</v>
      </c>
      <c r="E18" s="9">
        <v>1610.2908251555555</v>
      </c>
      <c r="F18" s="9">
        <v>1610.2908251555555</v>
      </c>
      <c r="G18" s="9">
        <v>1610.2908251555555</v>
      </c>
      <c r="H18" s="9">
        <v>1610.2908251555555</v>
      </c>
      <c r="I18" s="9">
        <v>1610.2908251555555</v>
      </c>
      <c r="J18" s="9">
        <v>1610.2908251555555</v>
      </c>
      <c r="K18" s="9">
        <v>1610.2908251555555</v>
      </c>
      <c r="L18" s="9">
        <v>1610.2908251555555</v>
      </c>
    </row>
    <row r="19" spans="1:12" ht="14.25">
      <c r="A19" s="10" t="s">
        <v>10</v>
      </c>
      <c r="B19" s="10" t="s">
        <v>16</v>
      </c>
      <c r="C19" s="11">
        <v>0</v>
      </c>
      <c r="D19" s="11">
        <v>98.89</v>
      </c>
      <c r="E19" s="11">
        <v>102.74804515555557</v>
      </c>
      <c r="F19" s="11">
        <v>102.74804515555557</v>
      </c>
      <c r="G19" s="11">
        <v>102.74804515555557</v>
      </c>
      <c r="H19" s="11">
        <v>102.74804515555557</v>
      </c>
      <c r="I19" s="11">
        <v>102.74804515555557</v>
      </c>
      <c r="J19" s="11">
        <v>102.74804515555557</v>
      </c>
      <c r="K19" s="11">
        <v>102.74804515555557</v>
      </c>
      <c r="L19" s="11">
        <v>102.74804515555557</v>
      </c>
    </row>
    <row r="20" spans="1:12" ht="14.25">
      <c r="A20" s="10" t="s">
        <v>11</v>
      </c>
      <c r="B20" s="10" t="s">
        <v>17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ht="14.25">
      <c r="A21" s="10" t="s">
        <v>12</v>
      </c>
      <c r="B21" s="10" t="s">
        <v>41</v>
      </c>
      <c r="C21" s="11">
        <v>0</v>
      </c>
      <c r="D21" s="11">
        <v>1192.68</v>
      </c>
      <c r="E21" s="12">
        <v>1407.3624</v>
      </c>
      <c r="F21" s="12">
        <v>1407.3624</v>
      </c>
      <c r="G21" s="12">
        <v>1407.3624</v>
      </c>
      <c r="H21" s="12">
        <v>1407.3624</v>
      </c>
      <c r="I21" s="12">
        <v>1407.3624</v>
      </c>
      <c r="J21" s="12">
        <v>1407.3624</v>
      </c>
      <c r="K21" s="12">
        <v>1407.3624</v>
      </c>
      <c r="L21" s="12">
        <v>1407.3624</v>
      </c>
    </row>
    <row r="22" spans="1:12" ht="14.25">
      <c r="A22" s="10" t="s">
        <v>20</v>
      </c>
      <c r="B22" s="10" t="s">
        <v>42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14.25">
      <c r="A23" s="10" t="s">
        <v>21</v>
      </c>
      <c r="B23" s="10" t="s">
        <v>19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4.25">
      <c r="A24" s="10" t="s">
        <v>22</v>
      </c>
      <c r="B24" s="10" t="s">
        <v>43</v>
      </c>
      <c r="C24" s="11">
        <v>0</v>
      </c>
      <c r="D24" s="11">
        <v>96.42</v>
      </c>
      <c r="E24" s="11">
        <v>100.18038</v>
      </c>
      <c r="F24" s="11">
        <v>100.18038</v>
      </c>
      <c r="G24" s="11">
        <v>100.18038</v>
      </c>
      <c r="H24" s="11">
        <v>100.18038</v>
      </c>
      <c r="I24" s="11">
        <v>100.18038</v>
      </c>
      <c r="J24" s="11">
        <v>100.18038</v>
      </c>
      <c r="K24" s="11">
        <v>100.18038</v>
      </c>
      <c r="L24" s="11">
        <v>100.18038</v>
      </c>
    </row>
    <row r="25" spans="1:12" ht="14.25">
      <c r="A25" s="10" t="s">
        <v>23</v>
      </c>
      <c r="B25" s="10" t="s">
        <v>44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ht="14.25">
      <c r="A26" s="10" t="s">
        <v>24</v>
      </c>
      <c r="B26" s="10" t="s">
        <v>45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ht="18">
      <c r="A27" s="8" t="s">
        <v>6</v>
      </c>
      <c r="B27" s="8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1:12" ht="14.25">
      <c r="A28" s="1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8.75" customHeight="1">
      <c r="A29" s="17" t="s">
        <v>47</v>
      </c>
      <c r="B29" s="18"/>
      <c r="C29" s="13">
        <f>C7+C18+C27</f>
        <v>0</v>
      </c>
      <c r="D29" s="13">
        <v>2304.33</v>
      </c>
      <c r="E29" s="13">
        <v>2561.37939799506</v>
      </c>
      <c r="F29" s="13">
        <v>2562.3793979950615</v>
      </c>
      <c r="G29" s="13">
        <v>2561.37939799506</v>
      </c>
      <c r="H29" s="13">
        <v>2581.37</v>
      </c>
      <c r="I29" s="13">
        <v>2561.37939799506</v>
      </c>
      <c r="J29" s="13">
        <v>2593.37</v>
      </c>
      <c r="K29" s="13">
        <v>2561.37939799506</v>
      </c>
      <c r="L29" s="13">
        <v>2581.38</v>
      </c>
    </row>
    <row r="30" spans="1:12" ht="36" customHeight="1">
      <c r="A30" s="8" t="s">
        <v>7</v>
      </c>
      <c r="B30" s="14" t="s">
        <v>48</v>
      </c>
      <c r="C30" s="15"/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1:12" ht="26.25" customHeight="1">
      <c r="A31" s="10" t="s">
        <v>8</v>
      </c>
      <c r="B31" s="10" t="s">
        <v>49</v>
      </c>
      <c r="C31" s="15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</row>
    <row r="32" spans="1:12" ht="24" customHeight="1">
      <c r="A32" s="10" t="s">
        <v>9</v>
      </c>
      <c r="B32" s="10"/>
      <c r="C32" s="15"/>
      <c r="D32" s="16">
        <v>0</v>
      </c>
      <c r="E32" s="16"/>
      <c r="F32" s="16"/>
      <c r="G32" s="16"/>
      <c r="H32" s="16"/>
      <c r="I32" s="16"/>
      <c r="J32" s="16"/>
      <c r="K32" s="16"/>
      <c r="L32" s="16"/>
    </row>
    <row r="33" spans="1:12" ht="39" customHeight="1">
      <c r="A33" s="21" t="s">
        <v>50</v>
      </c>
      <c r="B33" s="22"/>
      <c r="C33" s="15"/>
      <c r="D33" s="13">
        <v>2304.33</v>
      </c>
      <c r="E33" s="13">
        <v>2561.37939799506</v>
      </c>
      <c r="F33" s="13">
        <v>2562.3793979950615</v>
      </c>
      <c r="G33" s="13">
        <v>2561.37939799506</v>
      </c>
      <c r="H33" s="13">
        <v>2581.37</v>
      </c>
      <c r="I33" s="13">
        <v>2561.37939799506</v>
      </c>
      <c r="J33" s="13">
        <v>2593.37</v>
      </c>
      <c r="K33" s="13">
        <v>2561.37939799506</v>
      </c>
      <c r="L33" s="13">
        <v>2581.38</v>
      </c>
    </row>
    <row r="34" spans="1:12" ht="18.75" customHeight="1">
      <c r="A34" s="3"/>
      <c r="B34" s="4"/>
      <c r="C34" s="2"/>
      <c r="D34" s="2"/>
      <c r="E34" s="5"/>
      <c r="F34" s="5"/>
      <c r="G34" s="2"/>
      <c r="H34" s="6"/>
      <c r="I34" s="5"/>
      <c r="J34" s="5"/>
      <c r="K34" s="2"/>
      <c r="L34" s="6"/>
    </row>
    <row r="35" spans="1:12" ht="18.75" customHeight="1">
      <c r="A35" s="3"/>
      <c r="B35" s="4"/>
      <c r="C35" s="2"/>
      <c r="D35" s="2"/>
      <c r="E35" s="5"/>
      <c r="F35" s="5"/>
      <c r="G35" s="2"/>
      <c r="H35" s="6"/>
      <c r="I35" s="5"/>
      <c r="J35" s="5"/>
      <c r="K35" s="2"/>
      <c r="L35" s="6"/>
    </row>
  </sheetData>
  <sheetProtection/>
  <mergeCells count="6">
    <mergeCell ref="A29:B29"/>
    <mergeCell ref="A4:L4"/>
    <mergeCell ref="A33:B33"/>
    <mergeCell ref="I1:L1"/>
    <mergeCell ref="I2:L2"/>
    <mergeCell ref="I3:L3"/>
  </mergeCells>
  <printOptions/>
  <pageMargins left="0.11811023622047245" right="0" top="0.5511811023622047" bottom="0.35433070866141736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Dobrobaba</dc:creator>
  <cp:keywords/>
  <dc:description/>
  <cp:lastModifiedBy>Погуляйко Андрей</cp:lastModifiedBy>
  <cp:lastPrinted>2014-01-17T12:40:30Z</cp:lastPrinted>
  <dcterms:created xsi:type="dcterms:W3CDTF">2007-02-21T09:28:02Z</dcterms:created>
  <dcterms:modified xsi:type="dcterms:W3CDTF">2014-01-30T08:04:51Z</dcterms:modified>
  <cp:category/>
  <cp:version/>
  <cp:contentType/>
  <cp:contentStatus/>
</cp:coreProperties>
</file>